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cfca.sharepoint.com/sites/msteams_cc57b5/Shared Documents/R08OneDrive共有/R08-02_20_ZEH補助/01_規定要領/交付規程_安藤/"/>
    </mc:Choice>
  </mc:AlternateContent>
  <xr:revisionPtr revIDLastSave="742" documentId="8_{0D2549AE-4366-44A5-8784-F3AAAA9B2DCB}" xr6:coauthVersionLast="47" xr6:coauthVersionMax="47" xr10:uidLastSave="{13B94FA2-900D-48E9-80F7-7BB2050197E0}"/>
  <bookViews>
    <workbookView xWindow="-120" yWindow="-16320" windowWidth="29040" windowHeight="15720" activeTab="1" xr2:uid="{2AA8B9E4-7AC0-471D-ADFA-A9ABA0699CC4}"/>
  </bookViews>
  <sheets>
    <sheet name="戸建住宅" sheetId="1" r:id="rId1"/>
    <sheet name="低層集合住宅" sheetId="2" r:id="rId2"/>
    <sheet name="中高層集合住宅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7" i="3" l="1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19" i="1"/>
  <c r="N18" i="1"/>
  <c r="N17" i="1"/>
  <c r="N16" i="1"/>
  <c r="N15" i="1"/>
  <c r="N14" i="1"/>
  <c r="N13" i="1"/>
  <c r="N12" i="1"/>
  <c r="N23" i="1"/>
  <c r="N22" i="1"/>
  <c r="N21" i="1"/>
  <c r="N20" i="1"/>
  <c r="N9" i="1"/>
  <c r="N10" i="1"/>
  <c r="N11" i="1"/>
  <c r="N8" i="1"/>
  <c r="N24" i="1"/>
  <c r="N5" i="1"/>
  <c r="N6" i="1"/>
  <c r="N7" i="1"/>
  <c r="N25" i="1"/>
  <c r="N26" i="1"/>
  <c r="N27" i="1"/>
  <c r="N4" i="1"/>
  <c r="N28" i="3" l="1"/>
  <c r="N28" i="2"/>
  <c r="N28" i="1"/>
</calcChain>
</file>

<file path=xl/sharedStrings.xml><?xml version="1.0" encoding="utf-8"?>
<sst xmlns="http://schemas.openxmlformats.org/spreadsheetml/2006/main" count="483" uniqueCount="35">
  <si>
    <t>円</t>
  </si>
  <si>
    <t>(0.8㎡以上1.4㎡未満)</t>
  </si>
  <si>
    <t>(0.1㎡以上0.8㎡未満)</t>
  </si>
  <si>
    <t>(1.6㎡以上2.8㎡未満)</t>
  </si>
  <si>
    <t>(0.2㎡以上1.6㎡未満)</t>
  </si>
  <si>
    <t>対象工事</t>
    <rPh sb="0" eb="2">
      <t>タイショウ</t>
    </rPh>
    <rPh sb="2" eb="4">
      <t>コウジ</t>
    </rPh>
    <phoneticPr fontId="5"/>
  </si>
  <si>
    <t>大きさ</t>
    <rPh sb="0" eb="1">
      <t>オオ</t>
    </rPh>
    <phoneticPr fontId="5"/>
  </si>
  <si>
    <t>補助額</t>
    <phoneticPr fontId="5"/>
  </si>
  <si>
    <t>箇所数</t>
    <phoneticPr fontId="5"/>
  </si>
  <si>
    <t>小計</t>
    <rPh sb="0" eb="2">
      <t>ショウケイ</t>
    </rPh>
    <phoneticPr fontId="5"/>
  </si>
  <si>
    <r>
      <t xml:space="preserve">ガラス交換※
</t>
    </r>
    <r>
      <rPr>
        <sz val="6"/>
        <rFont val="メイリオ"/>
        <family val="3"/>
        <charset val="128"/>
      </rPr>
      <t>（１枚あたり）</t>
    </r>
    <rPh sb="3" eb="5">
      <t>コウカン</t>
    </rPh>
    <rPh sb="9" eb="10">
      <t>マイ</t>
    </rPh>
    <phoneticPr fontId="5"/>
  </si>
  <si>
    <t>大</t>
    <rPh sb="0" eb="1">
      <t>ダイ</t>
    </rPh>
    <phoneticPr fontId="5"/>
  </si>
  <si>
    <t>中</t>
    <rPh sb="0" eb="1">
      <t>チュウ</t>
    </rPh>
    <phoneticPr fontId="5"/>
  </si>
  <si>
    <t>小</t>
    <rPh sb="0" eb="1">
      <t>ショウ</t>
    </rPh>
    <phoneticPr fontId="5"/>
  </si>
  <si>
    <t>※ガラス交換は箇所数ではなく交換するガラスの枚数を乗じて算出</t>
    <rPh sb="4" eb="6">
      <t>コウカン</t>
    </rPh>
    <rPh sb="7" eb="10">
      <t>カショスウ</t>
    </rPh>
    <rPh sb="14" eb="16">
      <t>コウカン</t>
    </rPh>
    <rPh sb="22" eb="24">
      <t>マイスウ</t>
    </rPh>
    <rPh sb="25" eb="26">
      <t>ジョウ</t>
    </rPh>
    <rPh sb="28" eb="30">
      <t>サンシュツ</t>
    </rPh>
    <phoneticPr fontId="4"/>
  </si>
  <si>
    <t>合計</t>
    <rPh sb="0" eb="2">
      <t>ゴウケイ</t>
    </rPh>
    <phoneticPr fontId="5"/>
  </si>
  <si>
    <t>特大</t>
    <rPh sb="0" eb="2">
      <t>トクダイ</t>
    </rPh>
    <phoneticPr fontId="5"/>
  </si>
  <si>
    <t>(2.0㎡以上)</t>
    <phoneticPr fontId="4"/>
  </si>
  <si>
    <t>SSグレード</t>
  </si>
  <si>
    <t>SSグレード</t>
    <phoneticPr fontId="5"/>
  </si>
  <si>
    <t>Sグレード</t>
  </si>
  <si>
    <t>Sグレード</t>
    <phoneticPr fontId="5"/>
  </si>
  <si>
    <t>Aグレード</t>
  </si>
  <si>
    <t>Aグレード</t>
    <phoneticPr fontId="5"/>
  </si>
  <si>
    <r>
      <t xml:space="preserve">内窓設置
</t>
    </r>
    <r>
      <rPr>
        <sz val="6"/>
        <rFont val="メイリオ"/>
        <family val="3"/>
        <charset val="128"/>
      </rPr>
      <t>（１箇所あたり）</t>
    </r>
    <rPh sb="0" eb="1">
      <t>ウチ</t>
    </rPh>
    <rPh sb="1" eb="2">
      <t>マド</t>
    </rPh>
    <rPh sb="2" eb="4">
      <t>セッチ</t>
    </rPh>
    <rPh sb="7" eb="9">
      <t>カショ</t>
    </rPh>
    <phoneticPr fontId="5"/>
  </si>
  <si>
    <t>(4.0㎡以上)</t>
    <phoneticPr fontId="5"/>
  </si>
  <si>
    <r>
      <t xml:space="preserve">外窓交換
カバー工法
</t>
    </r>
    <r>
      <rPr>
        <sz val="6"/>
        <rFont val="メイリオ"/>
        <family val="3"/>
        <charset val="128"/>
      </rPr>
      <t>（１箇所あたり）</t>
    </r>
    <rPh sb="0" eb="1">
      <t>ソト</t>
    </rPh>
    <rPh sb="1" eb="2">
      <t>マド</t>
    </rPh>
    <rPh sb="2" eb="4">
      <t>コウカン</t>
    </rPh>
    <rPh sb="8" eb="10">
      <t>コウホウ</t>
    </rPh>
    <rPh sb="13" eb="15">
      <t>カショ</t>
    </rPh>
    <phoneticPr fontId="5"/>
  </si>
  <si>
    <t>(1.4㎡以上2.0㎡未満)</t>
    <rPh sb="11" eb="13">
      <t>ミマン</t>
    </rPh>
    <phoneticPr fontId="4"/>
  </si>
  <si>
    <t>(2.8㎡以上4.0㎡未満)</t>
    <rPh sb="11" eb="13">
      <t>ミマン</t>
    </rPh>
    <phoneticPr fontId="5"/>
  </si>
  <si>
    <r>
      <t xml:space="preserve">外窓交換
はつり工法
</t>
    </r>
    <r>
      <rPr>
        <sz val="6"/>
        <rFont val="メイリオ"/>
        <family val="3"/>
        <charset val="128"/>
      </rPr>
      <t>（１箇所あたり）</t>
    </r>
    <rPh sb="0" eb="1">
      <t>ソト</t>
    </rPh>
    <rPh sb="1" eb="2">
      <t>マド</t>
    </rPh>
    <rPh sb="2" eb="4">
      <t>コウカン</t>
    </rPh>
    <rPh sb="8" eb="10">
      <t>コウホウ</t>
    </rPh>
    <rPh sb="13" eb="15">
      <t>カショ</t>
    </rPh>
    <phoneticPr fontId="5"/>
  </si>
  <si>
    <r>
      <t xml:space="preserve">ドア交換
カバー工法
</t>
    </r>
    <r>
      <rPr>
        <sz val="6"/>
        <rFont val="メイリオ"/>
        <family val="3"/>
        <charset val="128"/>
      </rPr>
      <t>（１箇所あたり）</t>
    </r>
    <rPh sb="2" eb="4">
      <t>コウカン</t>
    </rPh>
    <rPh sb="8" eb="10">
      <t>コウホウ</t>
    </rPh>
    <rPh sb="13" eb="15">
      <t>カショ</t>
    </rPh>
    <phoneticPr fontId="5"/>
  </si>
  <si>
    <r>
      <t xml:space="preserve">ドア交換
はつり工法
</t>
    </r>
    <r>
      <rPr>
        <sz val="6"/>
        <rFont val="メイリオ"/>
        <family val="3"/>
        <charset val="128"/>
      </rPr>
      <t>（１箇所あたり）</t>
    </r>
    <rPh sb="2" eb="4">
      <t>コウカン</t>
    </rPh>
    <rPh sb="8" eb="10">
      <t>コウホウ</t>
    </rPh>
    <rPh sb="13" eb="15">
      <t>カショ</t>
    </rPh>
    <phoneticPr fontId="5"/>
  </si>
  <si>
    <t>先進的窓リノベ2026事業補助額計算書　戸建住宅</t>
    <rPh sb="20" eb="24">
      <t>コダテジュウタク</t>
    </rPh>
    <phoneticPr fontId="5"/>
  </si>
  <si>
    <t>先進的窓リノベ2026事業補助額計算書　低層集合住宅</t>
    <rPh sb="20" eb="24">
      <t>テイソウシュウゴウ</t>
    </rPh>
    <rPh sb="24" eb="26">
      <t>ジュウタク</t>
    </rPh>
    <phoneticPr fontId="5"/>
  </si>
  <si>
    <t>先進的窓リノベ2026事業補助額計算書　中高層集合住宅</t>
    <rPh sb="20" eb="21">
      <t>ナカ</t>
    </rPh>
    <rPh sb="21" eb="23">
      <t>コウソウ</t>
    </rPh>
    <rPh sb="23" eb="25">
      <t>シュウゴウ</t>
    </rPh>
    <rPh sb="25" eb="27">
      <t>ジュウタク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</si>
</sst>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2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0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9"/>
      <color theme="0"/>
      <name val="メイリオ"/>
      <family val="3"/>
      <charset val="128"/>
    </font>
    <font>
      <b/>
      <sz val="10"/>
      <name val="メイリオ"/>
      <family val="3"/>
      <charset val="128"/>
    </font>
    <font>
      <b/>
      <sz val="6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メイリオ"/>
      <family val="3"/>
      <charset val="128"/>
    </font>
    <font>
      <b/>
      <sz val="8"/>
      <name val="メイリオ"/>
      <family val="3"/>
      <charset val="128"/>
    </font>
    <font>
      <sz val="14"/>
      <name val="メイリオ"/>
      <family val="3"/>
      <charset val="128"/>
    </font>
    <font>
      <b/>
      <sz val="1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65">
    <border>
      <left/>
      <right/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/>
      <top/>
      <bottom style="thick">
        <color theme="7" tint="-0.249977111117893"/>
      </bottom>
      <diagonal/>
    </border>
    <border>
      <left/>
      <right/>
      <top/>
      <bottom style="thick">
        <color theme="9" tint="-0.249977111117893"/>
      </bottom>
      <diagonal/>
    </border>
    <border>
      <left/>
      <right/>
      <top/>
      <bottom style="thick">
        <color theme="8" tint="-0.249977111117893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0"/>
      </left>
      <right/>
      <top/>
      <bottom/>
      <diagonal/>
    </border>
    <border>
      <left/>
      <right style="hair">
        <color theme="0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 style="hair">
        <color theme="0"/>
      </left>
      <right/>
      <top style="thin">
        <color theme="9" tint="-0.249977111117893"/>
      </top>
      <bottom style="thin">
        <color theme="0"/>
      </bottom>
      <diagonal/>
    </border>
    <border>
      <left/>
      <right/>
      <top style="thin">
        <color theme="9" tint="-0.249977111117893"/>
      </top>
      <bottom style="thin">
        <color theme="0"/>
      </bottom>
      <diagonal/>
    </border>
    <border>
      <left/>
      <right style="hair">
        <color theme="0"/>
      </right>
      <top style="thin">
        <color theme="9" tint="-0.249977111117893"/>
      </top>
      <bottom style="thin">
        <color theme="0"/>
      </bottom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8" tint="-0.249977111117893"/>
      </left>
      <right style="thin">
        <color theme="0"/>
      </right>
      <top style="thin">
        <color theme="8" tint="-0.249977111117893"/>
      </top>
      <bottom/>
      <diagonal/>
    </border>
    <border>
      <left/>
      <right/>
      <top style="thin">
        <color theme="8" tint="-0.249977111117893"/>
      </top>
      <bottom/>
      <diagonal/>
    </border>
    <border>
      <left style="hair">
        <color theme="0"/>
      </left>
      <right/>
      <top style="thin">
        <color theme="8" tint="-0.249977111117893"/>
      </top>
      <bottom style="thin">
        <color theme="0"/>
      </bottom>
      <diagonal/>
    </border>
    <border>
      <left/>
      <right/>
      <top style="thin">
        <color theme="8" tint="-0.249977111117893"/>
      </top>
      <bottom style="thin">
        <color theme="0"/>
      </bottom>
      <diagonal/>
    </border>
    <border>
      <left/>
      <right style="hair">
        <color theme="0"/>
      </right>
      <top style="thin">
        <color theme="8" tint="-0.249977111117893"/>
      </top>
      <bottom style="thin">
        <color theme="0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7" tint="-0.249977111117893"/>
      </left>
      <right style="thin">
        <color theme="0"/>
      </right>
      <top style="thin">
        <color theme="7" tint="-0.249977111117893"/>
      </top>
      <bottom/>
      <diagonal/>
    </border>
    <border>
      <left/>
      <right/>
      <top style="thin">
        <color theme="7" tint="-0.249977111117893"/>
      </top>
      <bottom/>
      <diagonal/>
    </border>
    <border>
      <left style="hair">
        <color theme="0"/>
      </left>
      <right/>
      <top style="thin">
        <color theme="7" tint="-0.249977111117893"/>
      </top>
      <bottom style="hair">
        <color theme="0"/>
      </bottom>
      <diagonal/>
    </border>
    <border>
      <left/>
      <right/>
      <top style="thin">
        <color theme="7" tint="-0.249977111117893"/>
      </top>
      <bottom style="hair">
        <color theme="0"/>
      </bottom>
      <diagonal/>
    </border>
    <border>
      <left/>
      <right style="hair">
        <color theme="0"/>
      </right>
      <top style="thin">
        <color theme="7" tint="-0.249977111117893"/>
      </top>
      <bottom style="hair">
        <color theme="0"/>
      </bottom>
      <diagonal/>
    </border>
    <border>
      <left/>
      <right style="thin">
        <color theme="7" tint="-0.249977111117893"/>
      </right>
      <top style="thin">
        <color theme="7" tint="-0.249977111117893"/>
      </top>
      <bottom/>
      <diagonal/>
    </border>
    <border>
      <left style="thin">
        <color theme="7" tint="-0.249977111117893"/>
      </left>
      <right style="thin">
        <color theme="0"/>
      </right>
      <top/>
      <bottom/>
      <diagonal/>
    </border>
    <border>
      <left/>
      <right style="thin">
        <color theme="7" tint="-0.249977111117893"/>
      </right>
      <top/>
      <bottom/>
      <diagonal/>
    </border>
    <border>
      <left style="thin">
        <color theme="0" tint="-0.499984740745262"/>
      </left>
      <right style="hair">
        <color theme="1"/>
      </right>
      <top style="thin">
        <color theme="0" tint="-0.499984740745262"/>
      </top>
      <bottom style="hair">
        <color theme="1"/>
      </bottom>
      <diagonal/>
    </border>
    <border>
      <left style="hair">
        <color theme="1"/>
      </left>
      <right/>
      <top style="thin">
        <color theme="0" tint="-0.499984740745262"/>
      </top>
      <bottom style="hair">
        <color theme="1"/>
      </bottom>
      <diagonal/>
    </border>
    <border>
      <left/>
      <right style="hair">
        <color theme="1"/>
      </right>
      <top style="thin">
        <color theme="0" tint="-0.499984740745262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0" tint="-0.499984740745262"/>
      </top>
      <bottom style="hair">
        <color theme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1"/>
      </bottom>
      <diagonal/>
    </border>
    <border>
      <left style="thin">
        <color theme="0" tint="-0.499984740745262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0" tint="-0.499984740745262"/>
      </right>
      <top style="hair">
        <color theme="1"/>
      </top>
      <bottom style="hair">
        <color theme="1"/>
      </bottom>
      <diagonal/>
    </border>
    <border>
      <left style="thin">
        <color theme="0" tint="-0.499984740745262"/>
      </left>
      <right style="hair">
        <color theme="1"/>
      </right>
      <top style="hair">
        <color theme="1"/>
      </top>
      <bottom style="thin">
        <color theme="0" tint="-0.499984740745262"/>
      </bottom>
      <diagonal/>
    </border>
    <border>
      <left style="hair">
        <color theme="1"/>
      </left>
      <right/>
      <top style="hair">
        <color theme="1"/>
      </top>
      <bottom style="thin">
        <color theme="0" tint="-0.499984740745262"/>
      </bottom>
      <diagonal/>
    </border>
    <border>
      <left/>
      <right style="hair">
        <color theme="1"/>
      </right>
      <top style="hair">
        <color theme="1"/>
      </top>
      <bottom style="thin">
        <color theme="0" tint="-0.49998474074526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1"/>
      </top>
      <bottom style="thin">
        <color theme="0" tint="-0.499984740745262"/>
      </bottom>
      <diagonal/>
    </border>
    <border>
      <left/>
      <right style="thin">
        <color theme="9" tint="-0.249977111117893"/>
      </right>
      <top/>
      <bottom/>
      <diagonal/>
    </border>
    <border>
      <left style="thin">
        <color theme="8" tint="-0.249977111117893"/>
      </left>
      <right style="thin">
        <color theme="0"/>
      </right>
      <top/>
      <bottom/>
      <diagonal/>
    </border>
    <border>
      <left/>
      <right style="thin">
        <color theme="8" tint="-0.249977111117893"/>
      </right>
      <top/>
      <bottom/>
      <diagonal/>
    </border>
    <border>
      <left/>
      <right/>
      <top style="thin">
        <color theme="0" tint="-0.499984740745262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thin">
        <color theme="0" tint="-0.499984740745262"/>
      </bottom>
      <diagonal/>
    </border>
    <border>
      <left style="medium">
        <color rgb="FFFF0000"/>
      </left>
      <right style="hair">
        <color theme="1"/>
      </right>
      <top style="medium">
        <color rgb="FFFF0000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medium">
        <color rgb="FFFF0000"/>
      </top>
      <bottom style="hair">
        <color theme="1"/>
      </bottom>
      <diagonal/>
    </border>
    <border>
      <left style="hair">
        <color theme="1"/>
      </left>
      <right style="medium">
        <color rgb="FFFF0000"/>
      </right>
      <top style="medium">
        <color rgb="FFFF0000"/>
      </top>
      <bottom style="hair">
        <color theme="1"/>
      </bottom>
      <diagonal/>
    </border>
    <border>
      <left style="medium">
        <color rgb="FFFF0000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medium">
        <color rgb="FFFF0000"/>
      </right>
      <top style="hair">
        <color theme="1"/>
      </top>
      <bottom style="hair">
        <color theme="1"/>
      </bottom>
      <diagonal/>
    </border>
    <border>
      <left style="medium">
        <color rgb="FFFF0000"/>
      </left>
      <right style="hair">
        <color theme="1"/>
      </right>
      <top style="hair">
        <color theme="1"/>
      </top>
      <bottom style="thin">
        <color theme="0" tint="-0.499984740745262"/>
      </bottom>
      <diagonal/>
    </border>
    <border>
      <left style="hair">
        <color theme="1"/>
      </left>
      <right style="medium">
        <color rgb="FFFF0000"/>
      </right>
      <top style="hair">
        <color theme="1"/>
      </top>
      <bottom style="thin">
        <color theme="0" tint="-0.499984740745262"/>
      </bottom>
      <diagonal/>
    </border>
    <border>
      <left style="medium">
        <color rgb="FFFF0000"/>
      </left>
      <right style="hair">
        <color theme="1"/>
      </right>
      <top style="thin">
        <color theme="0" tint="-0.499984740745262"/>
      </top>
      <bottom style="hair">
        <color theme="1"/>
      </bottom>
      <diagonal/>
    </border>
    <border>
      <left style="hair">
        <color theme="1"/>
      </left>
      <right style="medium">
        <color rgb="FFFF0000"/>
      </right>
      <top style="thin">
        <color theme="0" tint="-0.499984740745262"/>
      </top>
      <bottom style="hair">
        <color theme="1"/>
      </bottom>
      <diagonal/>
    </border>
    <border>
      <left style="medium">
        <color rgb="FFFF0000"/>
      </left>
      <right style="hair">
        <color theme="1"/>
      </right>
      <top style="hair">
        <color theme="1"/>
      </top>
      <bottom style="medium">
        <color rgb="FFFF0000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rgb="FFFF0000"/>
      </bottom>
      <diagonal/>
    </border>
    <border>
      <left style="hair">
        <color theme="1"/>
      </left>
      <right style="medium">
        <color rgb="FFFF0000"/>
      </right>
      <top style="hair">
        <color theme="1"/>
      </top>
      <bottom style="medium">
        <color rgb="FFFF0000"/>
      </bottom>
      <diagonal/>
    </border>
    <border>
      <left/>
      <right/>
      <top/>
      <bottom style="thin">
        <color theme="7" tint="-0.249977111117893"/>
      </bottom>
      <diagonal/>
    </border>
    <border>
      <left style="thin">
        <color theme="9" tint="-0.249977111117893"/>
      </left>
      <right style="thin">
        <color theme="0"/>
      </right>
      <top style="thin">
        <color theme="7" tint="-0.249977111117893"/>
      </top>
      <bottom/>
      <diagonal/>
    </border>
    <border>
      <left style="thin">
        <color theme="9" tint="-0.249977111117893"/>
      </left>
      <right style="thin">
        <color theme="0"/>
      </right>
      <top/>
      <bottom style="thin">
        <color theme="0" tint="-0.499984740745262"/>
      </bottom>
      <diagonal/>
    </border>
    <border diagonalUp="1">
      <left style="hair">
        <color theme="1"/>
      </left>
      <right style="medium">
        <color rgb="FFFF0000"/>
      </right>
      <top style="thin">
        <color theme="0" tint="-0.499984740745262"/>
      </top>
      <bottom style="hair">
        <color theme="1"/>
      </bottom>
      <diagonal style="hair">
        <color theme="0" tint="-0.34998626667073579"/>
      </diagonal>
    </border>
    <border diagonalUp="1">
      <left style="hair">
        <color theme="1"/>
      </left>
      <right style="medium">
        <color rgb="FFFF0000"/>
      </right>
      <top style="hair">
        <color theme="1"/>
      </top>
      <bottom style="hair">
        <color theme="1"/>
      </bottom>
      <diagonal style="hair">
        <color theme="0" tint="-0.34998626667073579"/>
      </diagonal>
    </border>
    <border diagonalUp="1">
      <left style="hair">
        <color theme="1"/>
      </left>
      <right style="medium">
        <color rgb="FFFF0000"/>
      </right>
      <top style="hair">
        <color theme="1"/>
      </top>
      <bottom style="thin">
        <color theme="0" tint="-0.499984740745262"/>
      </bottom>
      <diagonal style="hair">
        <color theme="0" tint="-0.34998626667073579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3" fillId="2" borderId="0" xfId="0" applyFont="1" applyFill="1" applyProtection="1">
      <alignment vertical="center"/>
      <protection hidden="1"/>
    </xf>
    <xf numFmtId="0" fontId="6" fillId="2" borderId="0" xfId="0" applyFont="1" applyFill="1" applyProtection="1">
      <alignment vertical="center"/>
      <protection hidden="1"/>
    </xf>
    <xf numFmtId="0" fontId="6" fillId="2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Protection="1">
      <alignment vertical="center"/>
      <protection hidden="1"/>
    </xf>
    <xf numFmtId="0" fontId="8" fillId="2" borderId="0" xfId="0" applyFont="1" applyFill="1" applyProtection="1">
      <alignment vertical="center"/>
      <protection hidden="1"/>
    </xf>
    <xf numFmtId="0" fontId="9" fillId="2" borderId="0" xfId="0" applyFont="1" applyFill="1" applyProtection="1">
      <alignment vertical="center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11" fillId="0" borderId="0" xfId="0" applyFont="1">
      <alignment vertical="center"/>
    </xf>
    <xf numFmtId="0" fontId="12" fillId="4" borderId="1" xfId="0" applyFont="1" applyFill="1" applyBorder="1" applyAlignment="1" applyProtection="1">
      <alignment horizontal="center" vertical="center"/>
      <protection hidden="1"/>
    </xf>
    <xf numFmtId="0" fontId="12" fillId="5" borderId="1" xfId="0" applyFont="1" applyFill="1" applyBorder="1" applyAlignment="1" applyProtection="1">
      <alignment horizontal="center" vertical="center"/>
      <protection hidden="1"/>
    </xf>
    <xf numFmtId="0" fontId="14" fillId="2" borderId="2" xfId="0" applyFont="1" applyFill="1" applyBorder="1" applyAlignment="1" applyProtection="1">
      <protection hidden="1"/>
    </xf>
    <xf numFmtId="0" fontId="15" fillId="0" borderId="0" xfId="0" applyFont="1">
      <alignment vertical="center"/>
    </xf>
    <xf numFmtId="0" fontId="14" fillId="2" borderId="3" xfId="0" applyFont="1" applyFill="1" applyBorder="1" applyAlignment="1" applyProtection="1">
      <protection hidden="1"/>
    </xf>
    <xf numFmtId="0" fontId="14" fillId="2" borderId="4" xfId="0" applyFont="1" applyFill="1" applyBorder="1" applyAlignment="1" applyProtection="1">
      <protection hidden="1"/>
    </xf>
    <xf numFmtId="38" fontId="6" fillId="2" borderId="5" xfId="1" applyFont="1" applyFill="1" applyBorder="1" applyAlignment="1" applyProtection="1">
      <alignment horizontal="right" vertical="center"/>
      <protection hidden="1"/>
    </xf>
    <xf numFmtId="0" fontId="13" fillId="2" borderId="2" xfId="0" applyFont="1" applyFill="1" applyBorder="1" applyAlignment="1" applyProtection="1">
      <alignment horizontal="center"/>
      <protection hidden="1"/>
    </xf>
    <xf numFmtId="38" fontId="13" fillId="2" borderId="2" xfId="1" applyFont="1" applyFill="1" applyBorder="1" applyAlignment="1" applyProtection="1">
      <protection hidden="1"/>
    </xf>
    <xf numFmtId="0" fontId="13" fillId="2" borderId="3" xfId="0" applyFont="1" applyFill="1" applyBorder="1" applyAlignment="1" applyProtection="1">
      <alignment horizontal="center"/>
      <protection hidden="1"/>
    </xf>
    <xf numFmtId="38" fontId="13" fillId="2" borderId="3" xfId="1" applyFont="1" applyFill="1" applyBorder="1" applyAlignment="1" applyProtection="1">
      <protection hidden="1"/>
    </xf>
    <xf numFmtId="0" fontId="2" fillId="2" borderId="7" xfId="0" applyFont="1" applyFill="1" applyBorder="1" applyAlignment="1" applyProtection="1">
      <alignment horizontal="left" vertical="center"/>
      <protection hidden="1"/>
    </xf>
    <xf numFmtId="0" fontId="6" fillId="2" borderId="6" xfId="0" applyFont="1" applyFill="1" applyBorder="1" applyAlignment="1" applyProtection="1">
      <alignment horizontal="right" vertical="center"/>
      <protection locked="0"/>
    </xf>
    <xf numFmtId="38" fontId="6" fillId="2" borderId="5" xfId="1" applyFont="1" applyFill="1" applyBorder="1" applyProtection="1">
      <alignment vertical="center"/>
      <protection hidden="1"/>
    </xf>
    <xf numFmtId="0" fontId="16" fillId="2" borderId="0" xfId="0" applyFont="1" applyFill="1" applyProtection="1">
      <alignment vertical="center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center"/>
      <protection hidden="1"/>
    </xf>
    <xf numFmtId="38" fontId="13" fillId="2" borderId="4" xfId="1" applyFont="1" applyFill="1" applyBorder="1" applyAlignment="1" applyProtection="1">
      <protection hidden="1"/>
    </xf>
    <xf numFmtId="0" fontId="17" fillId="2" borderId="0" xfId="0" applyFont="1" applyFill="1" applyProtection="1">
      <alignment vertical="center"/>
      <protection hidden="1"/>
    </xf>
    <xf numFmtId="0" fontId="6" fillId="2" borderId="30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right" vertical="center"/>
      <protection locked="0"/>
    </xf>
    <xf numFmtId="38" fontId="6" fillId="2" borderId="30" xfId="1" applyFont="1" applyFill="1" applyBorder="1" applyProtection="1">
      <alignment vertical="center"/>
      <protection hidden="1"/>
    </xf>
    <xf numFmtId="0" fontId="2" fillId="2" borderId="31" xfId="0" applyFont="1" applyFill="1" applyBorder="1" applyAlignment="1" applyProtection="1">
      <alignment horizontal="left" vertical="center"/>
      <protection hidden="1"/>
    </xf>
    <xf numFmtId="38" fontId="6" fillId="2" borderId="30" xfId="1" applyFont="1" applyFill="1" applyBorder="1" applyAlignment="1" applyProtection="1">
      <alignment horizontal="right" vertical="center"/>
      <protection hidden="1"/>
    </xf>
    <xf numFmtId="0" fontId="2" fillId="2" borderId="33" xfId="0" applyFont="1" applyFill="1" applyBorder="1" applyProtection="1">
      <alignment vertical="center"/>
      <protection hidden="1"/>
    </xf>
    <xf numFmtId="0" fontId="2" fillId="2" borderId="35" xfId="0" applyFont="1" applyFill="1" applyBorder="1" applyProtection="1">
      <alignment vertical="center"/>
      <protection hidden="1"/>
    </xf>
    <xf numFmtId="0" fontId="6" fillId="2" borderId="37" xfId="0" applyFont="1" applyFill="1" applyBorder="1" applyAlignment="1" applyProtection="1">
      <alignment horizontal="center" vertical="center"/>
      <protection hidden="1"/>
    </xf>
    <xf numFmtId="0" fontId="6" fillId="2" borderId="39" xfId="0" applyFont="1" applyFill="1" applyBorder="1" applyAlignment="1" applyProtection="1">
      <alignment horizontal="right" vertical="center"/>
      <protection locked="0"/>
    </xf>
    <xf numFmtId="38" fontId="6" fillId="2" borderId="37" xfId="1" applyFont="1" applyFill="1" applyBorder="1" applyProtection="1">
      <alignment vertical="center"/>
      <protection hidden="1"/>
    </xf>
    <xf numFmtId="0" fontId="2" fillId="2" borderId="38" xfId="0" applyFont="1" applyFill="1" applyBorder="1" applyAlignment="1" applyProtection="1">
      <alignment horizontal="left" vertical="center"/>
      <protection hidden="1"/>
    </xf>
    <xf numFmtId="38" fontId="6" fillId="2" borderId="37" xfId="1" applyFont="1" applyFill="1" applyBorder="1" applyAlignment="1" applyProtection="1">
      <alignment horizontal="right" vertical="center"/>
      <protection hidden="1"/>
    </xf>
    <xf numFmtId="0" fontId="2" fillId="2" borderId="40" xfId="0" applyFont="1" applyFill="1" applyBorder="1" applyProtection="1">
      <alignment vertical="center"/>
      <protection hidden="1"/>
    </xf>
    <xf numFmtId="0" fontId="0" fillId="0" borderId="0" xfId="0" applyProtection="1">
      <alignment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 hidden="1"/>
    </xf>
    <xf numFmtId="0" fontId="9" fillId="2" borderId="0" xfId="0" applyFont="1" applyFill="1" applyProtection="1">
      <alignment vertical="center"/>
      <protection locked="0" hidden="1"/>
    </xf>
    <xf numFmtId="0" fontId="10" fillId="2" borderId="0" xfId="0" applyFont="1" applyFill="1" applyAlignment="1" applyProtection="1">
      <alignment horizontal="center" vertical="top"/>
      <protection locked="0" hidden="1"/>
    </xf>
    <xf numFmtId="0" fontId="6" fillId="2" borderId="44" xfId="0" applyFont="1" applyFill="1" applyBorder="1" applyProtection="1">
      <alignment vertical="center"/>
      <protection hidden="1"/>
    </xf>
    <xf numFmtId="0" fontId="6" fillId="2" borderId="45" xfId="0" applyFont="1" applyFill="1" applyBorder="1" applyProtection="1">
      <alignment vertical="center"/>
      <protection hidden="1"/>
    </xf>
    <xf numFmtId="0" fontId="6" fillId="2" borderId="46" xfId="0" applyFont="1" applyFill="1" applyBorder="1" applyProtection="1">
      <alignment vertical="center"/>
      <protection hidden="1"/>
    </xf>
    <xf numFmtId="0" fontId="6" fillId="2" borderId="47" xfId="0" applyFont="1" applyFill="1" applyBorder="1" applyAlignment="1" applyProtection="1">
      <alignment horizontal="right" vertical="center"/>
      <protection locked="0"/>
    </xf>
    <xf numFmtId="0" fontId="6" fillId="2" borderId="48" xfId="0" applyFont="1" applyFill="1" applyBorder="1" applyAlignment="1" applyProtection="1">
      <alignment horizontal="right" vertical="center"/>
      <protection locked="0"/>
    </xf>
    <xf numFmtId="0" fontId="6" fillId="2" borderId="49" xfId="0" applyFont="1" applyFill="1" applyBorder="1" applyAlignment="1" applyProtection="1">
      <alignment horizontal="right" vertical="center"/>
      <protection locked="0"/>
    </xf>
    <xf numFmtId="0" fontId="6" fillId="2" borderId="50" xfId="0" applyFont="1" applyFill="1" applyBorder="1" applyAlignment="1" applyProtection="1">
      <alignment horizontal="right" vertical="center"/>
      <protection locked="0"/>
    </xf>
    <xf numFmtId="0" fontId="6" fillId="2" borderId="51" xfId="0" applyFont="1" applyFill="1" applyBorder="1" applyAlignment="1" applyProtection="1">
      <alignment horizontal="right" vertical="center"/>
      <protection locked="0"/>
    </xf>
    <xf numFmtId="0" fontId="6" fillId="2" borderId="52" xfId="0" applyFont="1" applyFill="1" applyBorder="1" applyAlignment="1" applyProtection="1">
      <alignment horizontal="right" vertical="center"/>
      <protection locked="0"/>
    </xf>
    <xf numFmtId="0" fontId="6" fillId="2" borderId="53" xfId="0" applyFont="1" applyFill="1" applyBorder="1" applyAlignment="1" applyProtection="1">
      <alignment horizontal="right" vertical="center"/>
      <protection locked="0"/>
    </xf>
    <xf numFmtId="0" fontId="6" fillId="2" borderId="54" xfId="0" applyFont="1" applyFill="1" applyBorder="1" applyAlignment="1" applyProtection="1">
      <alignment horizontal="right" vertical="center"/>
      <protection locked="0"/>
    </xf>
    <xf numFmtId="0" fontId="6" fillId="2" borderId="55" xfId="0" applyFont="1" applyFill="1" applyBorder="1" applyAlignment="1" applyProtection="1">
      <alignment horizontal="right" vertical="center"/>
      <protection locked="0"/>
    </xf>
    <xf numFmtId="0" fontId="6" fillId="2" borderId="56" xfId="0" applyFont="1" applyFill="1" applyBorder="1" applyAlignment="1" applyProtection="1">
      <alignment horizontal="right" vertical="center"/>
      <protection locked="0"/>
    </xf>
    <xf numFmtId="0" fontId="6" fillId="2" borderId="57" xfId="0" applyFont="1" applyFill="1" applyBorder="1" applyAlignment="1" applyProtection="1">
      <alignment horizontal="right" vertical="center"/>
      <protection locked="0"/>
    </xf>
    <xf numFmtId="0" fontId="6" fillId="2" borderId="58" xfId="0" applyFont="1" applyFill="1" applyBorder="1" applyAlignment="1" applyProtection="1">
      <alignment horizontal="right" vertical="center"/>
      <protection locked="0"/>
    </xf>
    <xf numFmtId="38" fontId="6" fillId="2" borderId="44" xfId="1" applyFont="1" applyFill="1" applyBorder="1" applyProtection="1">
      <alignment vertical="center"/>
      <protection hidden="1"/>
    </xf>
    <xf numFmtId="38" fontId="6" fillId="2" borderId="45" xfId="1" applyFont="1" applyFill="1" applyBorder="1" applyProtection="1">
      <alignment vertical="center"/>
      <protection hidden="1"/>
    </xf>
    <xf numFmtId="38" fontId="6" fillId="2" borderId="46" xfId="1" applyFont="1" applyFill="1" applyBorder="1" applyProtection="1">
      <alignment vertical="center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6" fillId="2" borderId="0" xfId="0" applyFont="1" applyFill="1" applyAlignment="1" applyProtection="1">
      <alignment vertical="top"/>
      <protection hidden="1"/>
    </xf>
    <xf numFmtId="0" fontId="6" fillId="2" borderId="0" xfId="0" applyFont="1" applyFill="1" applyAlignment="1" applyProtection="1">
      <alignment horizontal="left" vertical="top"/>
      <protection hidden="1"/>
    </xf>
    <xf numFmtId="0" fontId="0" fillId="0" borderId="0" xfId="0" applyAlignment="1">
      <alignment vertical="top"/>
    </xf>
    <xf numFmtId="0" fontId="19" fillId="2" borderId="59" xfId="0" applyFont="1" applyFill="1" applyBorder="1" applyAlignment="1" applyProtection="1">
      <alignment vertical="top"/>
      <protection hidden="1"/>
    </xf>
    <xf numFmtId="0" fontId="18" fillId="2" borderId="59" xfId="0" applyFont="1" applyFill="1" applyBorder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6" fillId="2" borderId="62" xfId="0" applyFont="1" applyFill="1" applyBorder="1" applyAlignment="1" applyProtection="1">
      <alignment horizontal="right" vertical="center"/>
      <protection hidden="1"/>
    </xf>
    <xf numFmtId="0" fontId="6" fillId="2" borderId="63" xfId="0" applyFont="1" applyFill="1" applyBorder="1" applyAlignment="1" applyProtection="1">
      <alignment horizontal="right" vertical="center"/>
      <protection hidden="1"/>
    </xf>
    <xf numFmtId="0" fontId="6" fillId="2" borderId="64" xfId="0" applyFont="1" applyFill="1" applyBorder="1" applyAlignment="1" applyProtection="1">
      <alignment horizontal="right" vertical="center"/>
      <protection hidden="1"/>
    </xf>
    <xf numFmtId="0" fontId="12" fillId="4" borderId="10" xfId="0" applyFont="1" applyFill="1" applyBorder="1" applyAlignment="1" applyProtection="1">
      <alignment horizontal="center" vertical="center"/>
      <protection hidden="1"/>
    </xf>
    <xf numFmtId="0" fontId="12" fillId="4" borderId="14" xfId="0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0" fontId="12" fillId="4" borderId="41" xfId="0" applyFont="1" applyFill="1" applyBorder="1" applyAlignment="1" applyProtection="1">
      <alignment horizontal="center" vertical="center"/>
      <protection hidden="1"/>
    </xf>
    <xf numFmtId="0" fontId="12" fillId="4" borderId="8" xfId="0" applyFont="1" applyFill="1" applyBorder="1" applyAlignment="1" applyProtection="1">
      <alignment horizontal="center" vertical="center"/>
      <protection hidden="1"/>
    </xf>
    <xf numFmtId="0" fontId="12" fillId="4" borderId="9" xfId="0" applyFont="1" applyFill="1" applyBorder="1" applyAlignment="1" applyProtection="1">
      <alignment horizontal="center" vertical="center"/>
      <protection hidden="1"/>
    </xf>
    <xf numFmtId="0" fontId="6" fillId="2" borderId="29" xfId="0" applyFont="1" applyFill="1" applyBorder="1" applyAlignment="1" applyProtection="1">
      <alignment horizontal="center" vertical="center" wrapText="1"/>
      <protection hidden="1"/>
    </xf>
    <xf numFmtId="0" fontId="6" fillId="2" borderId="34" xfId="0" applyFont="1" applyFill="1" applyBorder="1" applyAlignment="1" applyProtection="1">
      <alignment horizontal="center" vertical="center" wrapText="1"/>
      <protection hidden="1"/>
    </xf>
    <xf numFmtId="0" fontId="6" fillId="2" borderId="36" xfId="0" applyFont="1" applyFill="1" applyBorder="1" applyAlignment="1" applyProtection="1">
      <alignment horizontal="center" vertical="center" wrapText="1"/>
      <protection hidden="1"/>
    </xf>
    <xf numFmtId="0" fontId="12" fillId="4" borderId="60" xfId="0" applyFont="1" applyFill="1" applyBorder="1" applyAlignment="1" applyProtection="1">
      <alignment horizontal="center" vertical="center"/>
      <protection hidden="1"/>
    </xf>
    <xf numFmtId="0" fontId="12" fillId="4" borderId="61" xfId="0" applyFont="1" applyFill="1" applyBorder="1" applyAlignment="1" applyProtection="1">
      <alignment horizontal="center" vertical="center"/>
      <protection hidden="1"/>
    </xf>
    <xf numFmtId="0" fontId="12" fillId="4" borderId="11" xfId="0" applyFont="1" applyFill="1" applyBorder="1" applyAlignment="1" applyProtection="1">
      <alignment horizontal="center" vertical="center"/>
      <protection hidden="1"/>
    </xf>
    <xf numFmtId="0" fontId="12" fillId="4" borderId="12" xfId="0" applyFont="1" applyFill="1" applyBorder="1" applyAlignment="1" applyProtection="1">
      <alignment horizontal="center" vertical="center"/>
      <protection hidden="1"/>
    </xf>
    <xf numFmtId="0" fontId="12" fillId="4" borderId="13" xfId="0" applyFont="1" applyFill="1" applyBorder="1" applyAlignment="1" applyProtection="1">
      <alignment horizontal="center" vertical="center"/>
      <protection hidden="1"/>
    </xf>
    <xf numFmtId="0" fontId="12" fillId="3" borderId="22" xfId="0" applyFont="1" applyFill="1" applyBorder="1" applyAlignment="1" applyProtection="1">
      <alignment horizontal="center" vertical="center"/>
      <protection hidden="1"/>
    </xf>
    <xf numFmtId="0" fontId="12" fillId="3" borderId="26" xfId="0" applyFont="1" applyFill="1" applyBorder="1" applyAlignment="1" applyProtection="1">
      <alignment horizontal="center" vertical="center"/>
      <protection hidden="1"/>
    </xf>
    <xf numFmtId="0" fontId="12" fillId="3" borderId="0" xfId="0" applyFont="1" applyFill="1" applyAlignment="1" applyProtection="1">
      <alignment horizontal="center" vertical="center"/>
      <protection hidden="1"/>
    </xf>
    <xf numFmtId="0" fontId="12" fillId="3" borderId="28" xfId="0" applyFont="1" applyFill="1" applyBorder="1" applyAlignment="1" applyProtection="1">
      <alignment horizontal="center" vertical="center"/>
      <protection hidden="1"/>
    </xf>
    <xf numFmtId="0" fontId="12" fillId="3" borderId="8" xfId="0" applyFont="1" applyFill="1" applyBorder="1" applyAlignment="1" applyProtection="1">
      <alignment horizontal="center" vertical="center"/>
      <protection hidden="1"/>
    </xf>
    <xf numFmtId="0" fontId="12" fillId="3" borderId="9" xfId="0" applyFont="1" applyFill="1" applyBorder="1" applyAlignment="1" applyProtection="1">
      <alignment horizontal="center" vertical="center"/>
      <protection hidden="1"/>
    </xf>
    <xf numFmtId="0" fontId="12" fillId="3" borderId="23" xfId="0" applyFont="1" applyFill="1" applyBorder="1" applyAlignment="1" applyProtection="1">
      <alignment horizontal="center" vertical="center"/>
      <protection locked="0" hidden="1"/>
    </xf>
    <xf numFmtId="0" fontId="12" fillId="3" borderId="24" xfId="0" applyFont="1" applyFill="1" applyBorder="1" applyAlignment="1" applyProtection="1">
      <alignment horizontal="center" vertical="center"/>
      <protection locked="0" hidden="1"/>
    </xf>
    <xf numFmtId="0" fontId="12" fillId="3" borderId="25" xfId="0" applyFont="1" applyFill="1" applyBorder="1" applyAlignment="1" applyProtection="1">
      <alignment horizontal="center" vertical="center"/>
      <protection locked="0" hidden="1"/>
    </xf>
    <xf numFmtId="0" fontId="12" fillId="3" borderId="21" xfId="0" applyFont="1" applyFill="1" applyBorder="1" applyAlignment="1" applyProtection="1">
      <alignment horizontal="center" vertical="center"/>
      <protection hidden="1"/>
    </xf>
    <xf numFmtId="0" fontId="12" fillId="3" borderId="27" xfId="0" applyFont="1" applyFill="1" applyBorder="1" applyAlignment="1" applyProtection="1">
      <alignment horizontal="center" vertical="center"/>
      <protection hidden="1"/>
    </xf>
    <xf numFmtId="0" fontId="12" fillId="3" borderId="23" xfId="0" applyFont="1" applyFill="1" applyBorder="1" applyAlignment="1" applyProtection="1">
      <alignment horizontal="center" vertical="center"/>
      <protection hidden="1"/>
    </xf>
    <xf numFmtId="0" fontId="12" fillId="3" borderId="24" xfId="0" applyFont="1" applyFill="1" applyBorder="1" applyAlignment="1" applyProtection="1">
      <alignment horizontal="center" vertical="center"/>
      <protection hidden="1"/>
    </xf>
    <xf numFmtId="0" fontId="12" fillId="3" borderId="25" xfId="0" applyFont="1" applyFill="1" applyBorder="1" applyAlignment="1" applyProtection="1">
      <alignment horizontal="center" vertical="center"/>
      <protection hidden="1"/>
    </xf>
    <xf numFmtId="0" fontId="12" fillId="5" borderId="16" xfId="0" applyFont="1" applyFill="1" applyBorder="1" applyAlignment="1" applyProtection="1">
      <alignment horizontal="center" vertical="center"/>
      <protection hidden="1"/>
    </xf>
    <xf numFmtId="0" fontId="12" fillId="5" borderId="20" xfId="0" applyFont="1" applyFill="1" applyBorder="1" applyAlignment="1" applyProtection="1">
      <alignment horizontal="center" vertical="center"/>
      <protection hidden="1"/>
    </xf>
    <xf numFmtId="0" fontId="12" fillId="5" borderId="0" xfId="0" applyFont="1" applyFill="1" applyAlignment="1" applyProtection="1">
      <alignment horizontal="center" vertical="center"/>
      <protection hidden="1"/>
    </xf>
    <xf numFmtId="0" fontId="12" fillId="5" borderId="43" xfId="0" applyFont="1" applyFill="1" applyBorder="1" applyAlignment="1" applyProtection="1">
      <alignment horizontal="center" vertical="center"/>
      <protection hidden="1"/>
    </xf>
    <xf numFmtId="0" fontId="12" fillId="5" borderId="8" xfId="0" applyFont="1" applyFill="1" applyBorder="1" applyAlignment="1" applyProtection="1">
      <alignment horizontal="center" vertical="center"/>
      <protection hidden="1"/>
    </xf>
    <xf numFmtId="0" fontId="12" fillId="5" borderId="9" xfId="0" applyFont="1" applyFill="1" applyBorder="1" applyAlignment="1" applyProtection="1">
      <alignment horizontal="center" vertical="center"/>
      <protection hidden="1"/>
    </xf>
    <xf numFmtId="0" fontId="12" fillId="5" borderId="15" xfId="0" applyFont="1" applyFill="1" applyBorder="1" applyAlignment="1" applyProtection="1">
      <alignment horizontal="center" vertical="center"/>
      <protection hidden="1"/>
    </xf>
    <xf numFmtId="0" fontId="12" fillId="5" borderId="42" xfId="0" applyFont="1" applyFill="1" applyBorder="1" applyAlignment="1" applyProtection="1">
      <alignment horizontal="center" vertical="center"/>
      <protection hidden="1"/>
    </xf>
    <xf numFmtId="0" fontId="12" fillId="5" borderId="17" xfId="0" applyFont="1" applyFill="1" applyBorder="1" applyAlignment="1" applyProtection="1">
      <alignment horizontal="center" vertical="center"/>
      <protection hidden="1"/>
    </xf>
    <xf numFmtId="0" fontId="12" fillId="5" borderId="18" xfId="0" applyFont="1" applyFill="1" applyBorder="1" applyAlignment="1" applyProtection="1">
      <alignment horizontal="center" vertical="center"/>
      <protection hidden="1"/>
    </xf>
    <xf numFmtId="0" fontId="12" fillId="5" borderId="19" xfId="0" applyFont="1" applyFill="1" applyBorder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8D5CB-0134-4334-A7E2-D4A7E992E933}">
  <sheetPr>
    <pageSetUpPr autoPageBreaks="0" fitToPage="1"/>
  </sheetPr>
  <dimension ref="A1:P29"/>
  <sheetViews>
    <sheetView showGridLines="0" zoomScaleNormal="100" workbookViewId="0">
      <selection activeCell="F4" sqref="F4"/>
    </sheetView>
  </sheetViews>
  <sheetFormatPr defaultColWidth="0" defaultRowHeight="18" zeroHeight="1" x14ac:dyDescent="0.55000000000000004"/>
  <cols>
    <col min="1" max="1" width="4" customWidth="1"/>
    <col min="2" max="3" width="8.83203125" customWidth="1"/>
    <col min="4" max="4" width="15" customWidth="1"/>
    <col min="5" max="7" width="10" style="41" customWidth="1"/>
    <col min="8" max="8" width="8.83203125" customWidth="1"/>
    <col min="9" max="9" width="5" customWidth="1"/>
    <col min="10" max="10" width="8.83203125" customWidth="1"/>
    <col min="11" max="11" width="5" customWidth="1"/>
    <col min="12" max="12" width="8.83203125" customWidth="1"/>
    <col min="13" max="13" width="5" customWidth="1"/>
    <col min="14" max="14" width="11.6640625" customWidth="1"/>
    <col min="15" max="15" width="5" customWidth="1"/>
    <col min="16" max="16" width="2" customWidth="1"/>
    <col min="17" max="16384" width="8.83203125" hidden="1"/>
  </cols>
  <sheetData>
    <row r="1" spans="1:16" ht="22.25" customHeight="1" x14ac:dyDescent="0.55000000000000004">
      <c r="A1" s="1"/>
      <c r="B1" s="67" t="s">
        <v>32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/>
    </row>
    <row r="2" spans="1:16" x14ac:dyDescent="0.55000000000000004">
      <c r="A2" s="1"/>
      <c r="B2" s="96" t="s">
        <v>5</v>
      </c>
      <c r="C2" s="87" t="s">
        <v>6</v>
      </c>
      <c r="D2" s="87"/>
      <c r="E2" s="93" t="s">
        <v>8</v>
      </c>
      <c r="F2" s="94"/>
      <c r="G2" s="95"/>
      <c r="H2" s="98" t="s">
        <v>7</v>
      </c>
      <c r="I2" s="99"/>
      <c r="J2" s="99"/>
      <c r="K2" s="99"/>
      <c r="L2" s="99"/>
      <c r="M2" s="100"/>
      <c r="N2" s="87" t="s">
        <v>9</v>
      </c>
      <c r="O2" s="88"/>
    </row>
    <row r="3" spans="1:16" ht="18.5" thickBot="1" x14ac:dyDescent="0.6">
      <c r="A3" s="1"/>
      <c r="B3" s="97"/>
      <c r="C3" s="89"/>
      <c r="D3" s="89"/>
      <c r="E3" s="42" t="s">
        <v>18</v>
      </c>
      <c r="F3" s="42" t="s">
        <v>20</v>
      </c>
      <c r="G3" s="42" t="s">
        <v>22</v>
      </c>
      <c r="H3" s="91" t="s">
        <v>19</v>
      </c>
      <c r="I3" s="92"/>
      <c r="J3" s="91" t="s">
        <v>21</v>
      </c>
      <c r="K3" s="92"/>
      <c r="L3" s="91" t="s">
        <v>23</v>
      </c>
      <c r="M3" s="92"/>
      <c r="N3" s="89"/>
      <c r="O3" s="90"/>
    </row>
    <row r="4" spans="1:16" ht="19.25" customHeight="1" x14ac:dyDescent="0.55000000000000004">
      <c r="A4" s="23"/>
      <c r="B4" s="79" t="s">
        <v>10</v>
      </c>
      <c r="C4" s="28" t="s">
        <v>16</v>
      </c>
      <c r="D4" s="45" t="s">
        <v>17</v>
      </c>
      <c r="E4" s="48"/>
      <c r="F4" s="49"/>
      <c r="G4" s="50"/>
      <c r="H4" s="60">
        <v>78000</v>
      </c>
      <c r="I4" s="31" t="s">
        <v>0</v>
      </c>
      <c r="J4" s="30">
        <v>53000</v>
      </c>
      <c r="K4" s="31" t="s">
        <v>0</v>
      </c>
      <c r="L4" s="30">
        <v>41000</v>
      </c>
      <c r="M4" s="31" t="s">
        <v>0</v>
      </c>
      <c r="N4" s="32">
        <f>H4*E4+J4*F4+L4*G4</f>
        <v>0</v>
      </c>
      <c r="O4" s="33" t="s">
        <v>0</v>
      </c>
    </row>
    <row r="5" spans="1:16" ht="18.649999999999999" customHeight="1" x14ac:dyDescent="0.55000000000000004">
      <c r="A5" s="1"/>
      <c r="B5" s="80"/>
      <c r="C5" s="24" t="s">
        <v>11</v>
      </c>
      <c r="D5" s="46" t="s">
        <v>27</v>
      </c>
      <c r="E5" s="51"/>
      <c r="F5" s="21"/>
      <c r="G5" s="52"/>
      <c r="H5" s="61">
        <v>52000</v>
      </c>
      <c r="I5" s="20" t="s">
        <v>0</v>
      </c>
      <c r="J5" s="22">
        <v>35000</v>
      </c>
      <c r="K5" s="20" t="s">
        <v>0</v>
      </c>
      <c r="L5" s="22">
        <v>27000</v>
      </c>
      <c r="M5" s="20" t="s">
        <v>0</v>
      </c>
      <c r="N5" s="15">
        <f>H5*E5+J5*F5+L5*G5</f>
        <v>0</v>
      </c>
      <c r="O5" s="34" t="s">
        <v>0</v>
      </c>
    </row>
    <row r="6" spans="1:16" x14ac:dyDescent="0.55000000000000004">
      <c r="A6" s="1"/>
      <c r="B6" s="80"/>
      <c r="C6" s="24" t="s">
        <v>12</v>
      </c>
      <c r="D6" s="46" t="s">
        <v>1</v>
      </c>
      <c r="E6" s="51"/>
      <c r="F6" s="21"/>
      <c r="G6" s="52"/>
      <c r="H6" s="61">
        <v>32000</v>
      </c>
      <c r="I6" s="20" t="s">
        <v>0</v>
      </c>
      <c r="J6" s="22">
        <v>23000</v>
      </c>
      <c r="K6" s="20" t="s">
        <v>0</v>
      </c>
      <c r="L6" s="22">
        <v>18000</v>
      </c>
      <c r="M6" s="20" t="s">
        <v>0</v>
      </c>
      <c r="N6" s="15">
        <f>H6*E6+J6*F6+L6*G6</f>
        <v>0</v>
      </c>
      <c r="O6" s="34" t="s">
        <v>0</v>
      </c>
    </row>
    <row r="7" spans="1:16" x14ac:dyDescent="0.55000000000000004">
      <c r="A7" s="1"/>
      <c r="B7" s="81"/>
      <c r="C7" s="35" t="s">
        <v>13</v>
      </c>
      <c r="D7" s="47" t="s">
        <v>2</v>
      </c>
      <c r="E7" s="53"/>
      <c r="F7" s="36"/>
      <c r="G7" s="54"/>
      <c r="H7" s="62">
        <v>11000</v>
      </c>
      <c r="I7" s="38" t="s">
        <v>0</v>
      </c>
      <c r="J7" s="37">
        <v>7000</v>
      </c>
      <c r="K7" s="38" t="s">
        <v>0</v>
      </c>
      <c r="L7" s="37">
        <v>5000</v>
      </c>
      <c r="M7" s="38" t="s">
        <v>0</v>
      </c>
      <c r="N7" s="39">
        <f>H7*E7+J7*F7+L7*G7</f>
        <v>0</v>
      </c>
      <c r="O7" s="40" t="s">
        <v>0</v>
      </c>
    </row>
    <row r="8" spans="1:16" x14ac:dyDescent="0.55000000000000004">
      <c r="A8" s="1"/>
      <c r="B8" s="79" t="s">
        <v>24</v>
      </c>
      <c r="C8" s="28" t="s">
        <v>16</v>
      </c>
      <c r="D8" s="45" t="s">
        <v>25</v>
      </c>
      <c r="E8" s="55"/>
      <c r="F8" s="29"/>
      <c r="G8" s="70"/>
      <c r="H8" s="60">
        <v>140000</v>
      </c>
      <c r="I8" s="31" t="s">
        <v>0</v>
      </c>
      <c r="J8" s="30">
        <v>76000</v>
      </c>
      <c r="K8" s="31" t="s">
        <v>0</v>
      </c>
      <c r="L8" s="30"/>
      <c r="M8" s="31"/>
      <c r="N8" s="32">
        <f>H8*E8+J8*F8</f>
        <v>0</v>
      </c>
      <c r="O8" s="33" t="s">
        <v>0</v>
      </c>
    </row>
    <row r="9" spans="1:16" ht="18" customHeight="1" x14ac:dyDescent="0.55000000000000004">
      <c r="A9" s="1"/>
      <c r="B9" s="80"/>
      <c r="C9" s="24" t="s">
        <v>11</v>
      </c>
      <c r="D9" s="46" t="s">
        <v>28</v>
      </c>
      <c r="E9" s="51"/>
      <c r="F9" s="21"/>
      <c r="G9" s="71"/>
      <c r="H9" s="61">
        <v>89000</v>
      </c>
      <c r="I9" s="20" t="s">
        <v>0</v>
      </c>
      <c r="J9" s="22">
        <v>52000</v>
      </c>
      <c r="K9" s="20" t="s">
        <v>0</v>
      </c>
      <c r="L9" s="22"/>
      <c r="M9" s="20"/>
      <c r="N9" s="15">
        <f>H9*E9+J9*F9</f>
        <v>0</v>
      </c>
      <c r="O9" s="34" t="s">
        <v>0</v>
      </c>
    </row>
    <row r="10" spans="1:16" x14ac:dyDescent="0.55000000000000004">
      <c r="A10" s="1"/>
      <c r="B10" s="80"/>
      <c r="C10" s="24" t="s">
        <v>12</v>
      </c>
      <c r="D10" s="46" t="s">
        <v>3</v>
      </c>
      <c r="E10" s="51"/>
      <c r="F10" s="21"/>
      <c r="G10" s="71"/>
      <c r="H10" s="61">
        <v>58000</v>
      </c>
      <c r="I10" s="20" t="s">
        <v>0</v>
      </c>
      <c r="J10" s="22">
        <v>34000</v>
      </c>
      <c r="K10" s="20" t="s">
        <v>0</v>
      </c>
      <c r="L10" s="22"/>
      <c r="M10" s="20"/>
      <c r="N10" s="15">
        <f>H10*E10+J10*F10</f>
        <v>0</v>
      </c>
      <c r="O10" s="34" t="s">
        <v>0</v>
      </c>
    </row>
    <row r="11" spans="1:16" x14ac:dyDescent="0.55000000000000004">
      <c r="A11" s="1"/>
      <c r="B11" s="81"/>
      <c r="C11" s="35" t="s">
        <v>13</v>
      </c>
      <c r="D11" s="47" t="s">
        <v>4</v>
      </c>
      <c r="E11" s="53"/>
      <c r="F11" s="36"/>
      <c r="G11" s="72"/>
      <c r="H11" s="62">
        <v>36000</v>
      </c>
      <c r="I11" s="38" t="s">
        <v>0</v>
      </c>
      <c r="J11" s="37">
        <v>22000</v>
      </c>
      <c r="K11" s="38" t="s">
        <v>0</v>
      </c>
      <c r="L11" s="37"/>
      <c r="M11" s="38"/>
      <c r="N11" s="39">
        <f>H11*E11+J11*F11</f>
        <v>0</v>
      </c>
      <c r="O11" s="40" t="s">
        <v>0</v>
      </c>
    </row>
    <row r="12" spans="1:16" x14ac:dyDescent="0.55000000000000004">
      <c r="A12" s="1"/>
      <c r="B12" s="79" t="s">
        <v>26</v>
      </c>
      <c r="C12" s="28" t="s">
        <v>16</v>
      </c>
      <c r="D12" s="45" t="s">
        <v>25</v>
      </c>
      <c r="E12" s="55"/>
      <c r="F12" s="29"/>
      <c r="G12" s="56"/>
      <c r="H12" s="60">
        <v>239000</v>
      </c>
      <c r="I12" s="31" t="s">
        <v>0</v>
      </c>
      <c r="J12" s="30">
        <v>156000</v>
      </c>
      <c r="K12" s="31" t="s">
        <v>0</v>
      </c>
      <c r="L12" s="30">
        <v>116000</v>
      </c>
      <c r="M12" s="31" t="s">
        <v>0</v>
      </c>
      <c r="N12" s="32">
        <f t="shared" ref="N12:N27" si="0">H12*E12+J12*F12+L12*G12</f>
        <v>0</v>
      </c>
      <c r="O12" s="33" t="s">
        <v>0</v>
      </c>
    </row>
    <row r="13" spans="1:16" ht="18" customHeight="1" x14ac:dyDescent="0.55000000000000004">
      <c r="A13" s="1"/>
      <c r="B13" s="80"/>
      <c r="C13" s="24" t="s">
        <v>11</v>
      </c>
      <c r="D13" s="46" t="s">
        <v>28</v>
      </c>
      <c r="E13" s="51"/>
      <c r="F13" s="21"/>
      <c r="G13" s="52"/>
      <c r="H13" s="61">
        <v>188000</v>
      </c>
      <c r="I13" s="20" t="s">
        <v>0</v>
      </c>
      <c r="J13" s="22">
        <v>124000</v>
      </c>
      <c r="K13" s="20" t="s">
        <v>0</v>
      </c>
      <c r="L13" s="22">
        <v>88000</v>
      </c>
      <c r="M13" s="20" t="s">
        <v>0</v>
      </c>
      <c r="N13" s="15">
        <f t="shared" si="0"/>
        <v>0</v>
      </c>
      <c r="O13" s="34" t="s">
        <v>0</v>
      </c>
    </row>
    <row r="14" spans="1:16" x14ac:dyDescent="0.55000000000000004">
      <c r="A14" s="1"/>
      <c r="B14" s="80"/>
      <c r="C14" s="24" t="s">
        <v>12</v>
      </c>
      <c r="D14" s="46" t="s">
        <v>3</v>
      </c>
      <c r="E14" s="51"/>
      <c r="F14" s="21"/>
      <c r="G14" s="52"/>
      <c r="H14" s="61">
        <v>138000</v>
      </c>
      <c r="I14" s="20" t="s">
        <v>0</v>
      </c>
      <c r="J14" s="22">
        <v>92000</v>
      </c>
      <c r="K14" s="20" t="s">
        <v>0</v>
      </c>
      <c r="L14" s="22">
        <v>66000</v>
      </c>
      <c r="M14" s="20" t="s">
        <v>0</v>
      </c>
      <c r="N14" s="15">
        <f t="shared" si="0"/>
        <v>0</v>
      </c>
      <c r="O14" s="34" t="s">
        <v>0</v>
      </c>
    </row>
    <row r="15" spans="1:16" x14ac:dyDescent="0.55000000000000004">
      <c r="A15" s="1"/>
      <c r="B15" s="81"/>
      <c r="C15" s="35" t="s">
        <v>13</v>
      </c>
      <c r="D15" s="47" t="s">
        <v>4</v>
      </c>
      <c r="E15" s="53"/>
      <c r="F15" s="36"/>
      <c r="G15" s="54"/>
      <c r="H15" s="62">
        <v>89000</v>
      </c>
      <c r="I15" s="38" t="s">
        <v>0</v>
      </c>
      <c r="J15" s="37">
        <v>60000</v>
      </c>
      <c r="K15" s="38" t="s">
        <v>0</v>
      </c>
      <c r="L15" s="37">
        <v>41000</v>
      </c>
      <c r="M15" s="38" t="s">
        <v>0</v>
      </c>
      <c r="N15" s="39">
        <f t="shared" si="0"/>
        <v>0</v>
      </c>
      <c r="O15" s="40" t="s">
        <v>0</v>
      </c>
    </row>
    <row r="16" spans="1:16" x14ac:dyDescent="0.55000000000000004">
      <c r="A16" s="1"/>
      <c r="B16" s="79" t="s">
        <v>29</v>
      </c>
      <c r="C16" s="28" t="s">
        <v>16</v>
      </c>
      <c r="D16" s="45" t="s">
        <v>25</v>
      </c>
      <c r="E16" s="55"/>
      <c r="F16" s="29"/>
      <c r="G16" s="56"/>
      <c r="H16" s="60">
        <v>194000</v>
      </c>
      <c r="I16" s="31" t="s">
        <v>0</v>
      </c>
      <c r="J16" s="30">
        <v>117000</v>
      </c>
      <c r="K16" s="31" t="s">
        <v>0</v>
      </c>
      <c r="L16" s="30">
        <v>86000</v>
      </c>
      <c r="M16" s="31" t="s">
        <v>0</v>
      </c>
      <c r="N16" s="32">
        <f t="shared" si="0"/>
        <v>0</v>
      </c>
      <c r="O16" s="33" t="s">
        <v>0</v>
      </c>
    </row>
    <row r="17" spans="1:15" ht="18" customHeight="1" x14ac:dyDescent="0.55000000000000004">
      <c r="A17" s="1"/>
      <c r="B17" s="80"/>
      <c r="C17" s="24" t="s">
        <v>11</v>
      </c>
      <c r="D17" s="46" t="s">
        <v>28</v>
      </c>
      <c r="E17" s="51"/>
      <c r="F17" s="21"/>
      <c r="G17" s="52"/>
      <c r="H17" s="61">
        <v>149000</v>
      </c>
      <c r="I17" s="20" t="s">
        <v>0</v>
      </c>
      <c r="J17" s="22">
        <v>92000</v>
      </c>
      <c r="K17" s="20" t="s">
        <v>0</v>
      </c>
      <c r="L17" s="22">
        <v>63000</v>
      </c>
      <c r="M17" s="20" t="s">
        <v>0</v>
      </c>
      <c r="N17" s="15">
        <f t="shared" si="0"/>
        <v>0</v>
      </c>
      <c r="O17" s="34" t="s">
        <v>0</v>
      </c>
    </row>
    <row r="18" spans="1:15" x14ac:dyDescent="0.55000000000000004">
      <c r="A18" s="1"/>
      <c r="B18" s="80"/>
      <c r="C18" s="24" t="s">
        <v>12</v>
      </c>
      <c r="D18" s="46" t="s">
        <v>3</v>
      </c>
      <c r="E18" s="51"/>
      <c r="F18" s="21"/>
      <c r="G18" s="52"/>
      <c r="H18" s="61">
        <v>110000</v>
      </c>
      <c r="I18" s="20" t="s">
        <v>0</v>
      </c>
      <c r="J18" s="22">
        <v>68000</v>
      </c>
      <c r="K18" s="20" t="s">
        <v>0</v>
      </c>
      <c r="L18" s="22">
        <v>48000</v>
      </c>
      <c r="M18" s="20" t="s">
        <v>0</v>
      </c>
      <c r="N18" s="15">
        <f t="shared" si="0"/>
        <v>0</v>
      </c>
      <c r="O18" s="34" t="s">
        <v>0</v>
      </c>
    </row>
    <row r="19" spans="1:15" x14ac:dyDescent="0.55000000000000004">
      <c r="A19" s="1"/>
      <c r="B19" s="81"/>
      <c r="C19" s="35" t="s">
        <v>13</v>
      </c>
      <c r="D19" s="47" t="s">
        <v>4</v>
      </c>
      <c r="E19" s="53"/>
      <c r="F19" s="36"/>
      <c r="G19" s="54"/>
      <c r="H19" s="62">
        <v>69000</v>
      </c>
      <c r="I19" s="38" t="s">
        <v>0</v>
      </c>
      <c r="J19" s="37">
        <v>44000</v>
      </c>
      <c r="K19" s="38" t="s">
        <v>0</v>
      </c>
      <c r="L19" s="37">
        <v>29000</v>
      </c>
      <c r="M19" s="38" t="s">
        <v>0</v>
      </c>
      <c r="N19" s="39">
        <f t="shared" si="0"/>
        <v>0</v>
      </c>
      <c r="O19" s="40" t="s">
        <v>0</v>
      </c>
    </row>
    <row r="20" spans="1:15" x14ac:dyDescent="0.55000000000000004">
      <c r="A20" s="1"/>
      <c r="B20" s="79" t="s">
        <v>30</v>
      </c>
      <c r="C20" s="28" t="s">
        <v>16</v>
      </c>
      <c r="D20" s="45" t="s">
        <v>25</v>
      </c>
      <c r="E20" s="55"/>
      <c r="F20" s="29"/>
      <c r="G20" s="56"/>
      <c r="H20" s="60">
        <v>239000</v>
      </c>
      <c r="I20" s="31" t="s">
        <v>0</v>
      </c>
      <c r="J20" s="30">
        <v>156000</v>
      </c>
      <c r="K20" s="31" t="s">
        <v>0</v>
      </c>
      <c r="L20" s="30">
        <v>116000</v>
      </c>
      <c r="M20" s="31" t="s">
        <v>0</v>
      </c>
      <c r="N20" s="32">
        <f t="shared" si="0"/>
        <v>0</v>
      </c>
      <c r="O20" s="33" t="s">
        <v>0</v>
      </c>
    </row>
    <row r="21" spans="1:15" ht="18" customHeight="1" x14ac:dyDescent="0.55000000000000004">
      <c r="A21" s="1"/>
      <c r="B21" s="80"/>
      <c r="C21" s="24" t="s">
        <v>11</v>
      </c>
      <c r="D21" s="46" t="s">
        <v>28</v>
      </c>
      <c r="E21" s="51"/>
      <c r="F21" s="21"/>
      <c r="G21" s="52"/>
      <c r="H21" s="61">
        <v>188000</v>
      </c>
      <c r="I21" s="20" t="s">
        <v>0</v>
      </c>
      <c r="J21" s="22">
        <v>124000</v>
      </c>
      <c r="K21" s="20" t="s">
        <v>0</v>
      </c>
      <c r="L21" s="22">
        <v>88000</v>
      </c>
      <c r="M21" s="20" t="s">
        <v>0</v>
      </c>
      <c r="N21" s="15">
        <f t="shared" si="0"/>
        <v>0</v>
      </c>
      <c r="O21" s="34" t="s">
        <v>0</v>
      </c>
    </row>
    <row r="22" spans="1:15" x14ac:dyDescent="0.55000000000000004">
      <c r="A22" s="1"/>
      <c r="B22" s="80"/>
      <c r="C22" s="24" t="s">
        <v>12</v>
      </c>
      <c r="D22" s="46" t="s">
        <v>3</v>
      </c>
      <c r="E22" s="51"/>
      <c r="F22" s="21"/>
      <c r="G22" s="52"/>
      <c r="H22" s="61">
        <v>138000</v>
      </c>
      <c r="I22" s="20" t="s">
        <v>0</v>
      </c>
      <c r="J22" s="22">
        <v>92000</v>
      </c>
      <c r="K22" s="20" t="s">
        <v>0</v>
      </c>
      <c r="L22" s="22">
        <v>66000</v>
      </c>
      <c r="M22" s="20" t="s">
        <v>0</v>
      </c>
      <c r="N22" s="15">
        <f t="shared" si="0"/>
        <v>0</v>
      </c>
      <c r="O22" s="34" t="s">
        <v>0</v>
      </c>
    </row>
    <row r="23" spans="1:15" x14ac:dyDescent="0.55000000000000004">
      <c r="A23" s="1"/>
      <c r="B23" s="81"/>
      <c r="C23" s="35" t="s">
        <v>13</v>
      </c>
      <c r="D23" s="47" t="s">
        <v>4</v>
      </c>
      <c r="E23" s="53"/>
      <c r="F23" s="36"/>
      <c r="G23" s="54"/>
      <c r="H23" s="62">
        <v>89000</v>
      </c>
      <c r="I23" s="38" t="s">
        <v>0</v>
      </c>
      <c r="J23" s="37">
        <v>60000</v>
      </c>
      <c r="K23" s="38" t="s">
        <v>0</v>
      </c>
      <c r="L23" s="37">
        <v>41000</v>
      </c>
      <c r="M23" s="38" t="s">
        <v>0</v>
      </c>
      <c r="N23" s="39">
        <f t="shared" si="0"/>
        <v>0</v>
      </c>
      <c r="O23" s="40" t="s">
        <v>0</v>
      </c>
    </row>
    <row r="24" spans="1:15" x14ac:dyDescent="0.55000000000000004">
      <c r="A24" s="1"/>
      <c r="B24" s="79" t="s">
        <v>31</v>
      </c>
      <c r="C24" s="28" t="s">
        <v>16</v>
      </c>
      <c r="D24" s="45" t="s">
        <v>25</v>
      </c>
      <c r="E24" s="55"/>
      <c r="F24" s="29"/>
      <c r="G24" s="56"/>
      <c r="H24" s="60">
        <v>194000</v>
      </c>
      <c r="I24" s="31" t="s">
        <v>0</v>
      </c>
      <c r="J24" s="30">
        <v>117000</v>
      </c>
      <c r="K24" s="31" t="s">
        <v>0</v>
      </c>
      <c r="L24" s="30">
        <v>86000</v>
      </c>
      <c r="M24" s="31" t="s">
        <v>0</v>
      </c>
      <c r="N24" s="32">
        <f t="shared" si="0"/>
        <v>0</v>
      </c>
      <c r="O24" s="33" t="s">
        <v>0</v>
      </c>
    </row>
    <row r="25" spans="1:15" ht="18" customHeight="1" x14ac:dyDescent="0.55000000000000004">
      <c r="A25" s="1"/>
      <c r="B25" s="80"/>
      <c r="C25" s="24" t="s">
        <v>11</v>
      </c>
      <c r="D25" s="46" t="s">
        <v>28</v>
      </c>
      <c r="E25" s="51"/>
      <c r="F25" s="21"/>
      <c r="G25" s="52"/>
      <c r="H25" s="61">
        <v>149000</v>
      </c>
      <c r="I25" s="20" t="s">
        <v>0</v>
      </c>
      <c r="J25" s="22">
        <v>92000</v>
      </c>
      <c r="K25" s="20" t="s">
        <v>0</v>
      </c>
      <c r="L25" s="22">
        <v>63000</v>
      </c>
      <c r="M25" s="20" t="s">
        <v>0</v>
      </c>
      <c r="N25" s="15">
        <f t="shared" si="0"/>
        <v>0</v>
      </c>
      <c r="O25" s="34" t="s">
        <v>0</v>
      </c>
    </row>
    <row r="26" spans="1:15" x14ac:dyDescent="0.55000000000000004">
      <c r="A26" s="1"/>
      <c r="B26" s="80"/>
      <c r="C26" s="24" t="s">
        <v>12</v>
      </c>
      <c r="D26" s="46" t="s">
        <v>3</v>
      </c>
      <c r="E26" s="51"/>
      <c r="F26" s="21"/>
      <c r="G26" s="52"/>
      <c r="H26" s="61">
        <v>110000</v>
      </c>
      <c r="I26" s="20" t="s">
        <v>0</v>
      </c>
      <c r="J26" s="22">
        <v>68000</v>
      </c>
      <c r="K26" s="20" t="s">
        <v>0</v>
      </c>
      <c r="L26" s="22">
        <v>48000</v>
      </c>
      <c r="M26" s="20" t="s">
        <v>0</v>
      </c>
      <c r="N26" s="15">
        <f t="shared" si="0"/>
        <v>0</v>
      </c>
      <c r="O26" s="34" t="s">
        <v>0</v>
      </c>
    </row>
    <row r="27" spans="1:15" ht="18.5" thickBot="1" x14ac:dyDescent="0.6">
      <c r="A27" s="1"/>
      <c r="B27" s="81"/>
      <c r="C27" s="35" t="s">
        <v>13</v>
      </c>
      <c r="D27" s="47" t="s">
        <v>4</v>
      </c>
      <c r="E27" s="57"/>
      <c r="F27" s="58"/>
      <c r="G27" s="59"/>
      <c r="H27" s="62">
        <v>69000</v>
      </c>
      <c r="I27" s="38" t="s">
        <v>0</v>
      </c>
      <c r="J27" s="37">
        <v>44000</v>
      </c>
      <c r="K27" s="38" t="s">
        <v>0</v>
      </c>
      <c r="L27" s="37">
        <v>29000</v>
      </c>
      <c r="M27" s="38" t="s">
        <v>0</v>
      </c>
      <c r="N27" s="39">
        <f t="shared" si="0"/>
        <v>0</v>
      </c>
      <c r="O27" s="40" t="s">
        <v>0</v>
      </c>
    </row>
    <row r="28" spans="1:15" ht="19.5" thickBot="1" x14ac:dyDescent="0.6">
      <c r="A28" s="1"/>
      <c r="B28" s="4" t="s">
        <v>14</v>
      </c>
      <c r="C28" s="2"/>
      <c r="D28" s="2"/>
      <c r="E28" s="43"/>
      <c r="F28" s="44"/>
      <c r="G28" s="44"/>
      <c r="H28" s="5"/>
      <c r="I28" s="5"/>
      <c r="J28" s="5"/>
      <c r="K28" s="5"/>
      <c r="L28" s="6"/>
      <c r="M28" s="16" t="s">
        <v>15</v>
      </c>
      <c r="N28" s="17">
        <f>SUM(N5:N27)</f>
        <v>0</v>
      </c>
      <c r="O28" s="11" t="s">
        <v>0</v>
      </c>
    </row>
    <row r="29" spans="1:15" ht="12" customHeight="1" thickTop="1" x14ac:dyDescent="0.55000000000000004">
      <c r="D29" s="41"/>
      <c r="J29" s="8"/>
    </row>
  </sheetData>
  <sheetProtection sheet="1" selectLockedCells="1"/>
  <mergeCells count="14">
    <mergeCell ref="N2:O3"/>
    <mergeCell ref="H3:I3"/>
    <mergeCell ref="L3:M3"/>
    <mergeCell ref="J3:K3"/>
    <mergeCell ref="B24:B27"/>
    <mergeCell ref="B20:B23"/>
    <mergeCell ref="B12:B15"/>
    <mergeCell ref="B16:B19"/>
    <mergeCell ref="E2:G2"/>
    <mergeCell ref="B4:B7"/>
    <mergeCell ref="B2:B3"/>
    <mergeCell ref="C2:D3"/>
    <mergeCell ref="H2:M2"/>
    <mergeCell ref="B8:B11"/>
  </mergeCells>
  <phoneticPr fontId="5"/>
  <dataValidations count="1">
    <dataValidation type="whole" operator="greaterThanOrEqual" allowBlank="1" showInputMessage="1" showErrorMessage="1" sqref="E4:G27" xr:uid="{509CE46C-4318-4FAC-AED4-D5784E75E3FF}">
      <formula1>1</formula1>
    </dataValidation>
  </dataValidations>
  <pageMargins left="0.70866141732283472" right="0.70866141732283472" top="0.74803149606299213" bottom="0.74803149606299213" header="0" footer="0"/>
  <pageSetup paperSize="9" fitToHeight="0" orientation="landscape" horizontalDpi="4294967293" verticalDpi="0" r:id="rId1"/>
  <headerFooter>
    <oddHeader>&amp;L様式第１３号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E338-F2A2-4F77-A385-3F4A0C961E63}">
  <sheetPr>
    <pageSetUpPr autoPageBreaks="0" fitToPage="1"/>
  </sheetPr>
  <dimension ref="A1:Q29"/>
  <sheetViews>
    <sheetView showGridLines="0" tabSelected="1" zoomScaleNormal="100" workbookViewId="0">
      <selection activeCell="G16" sqref="G16"/>
    </sheetView>
  </sheetViews>
  <sheetFormatPr defaultColWidth="0" defaultRowHeight="18" zeroHeight="1" x14ac:dyDescent="0.55000000000000004"/>
  <cols>
    <col min="1" max="1" width="4" customWidth="1"/>
    <col min="2" max="3" width="8.83203125" customWidth="1"/>
    <col min="4" max="4" width="15" customWidth="1"/>
    <col min="5" max="7" width="10" customWidth="1"/>
    <col min="8" max="8" width="8.83203125" customWidth="1"/>
    <col min="9" max="9" width="5" customWidth="1"/>
    <col min="10" max="10" width="8.83203125" customWidth="1"/>
    <col min="11" max="11" width="5" customWidth="1"/>
    <col min="12" max="12" width="8.83203125" customWidth="1"/>
    <col min="13" max="13" width="5" customWidth="1"/>
    <col min="14" max="14" width="11.6640625" customWidth="1"/>
    <col min="15" max="15" width="5" customWidth="1"/>
    <col min="16" max="16" width="2" customWidth="1"/>
    <col min="17" max="17" width="0" hidden="1" customWidth="1"/>
    <col min="18" max="16384" width="8.83203125" hidden="1"/>
  </cols>
  <sheetData>
    <row r="1" spans="1:17" s="66" customFormat="1" ht="22.25" customHeight="1" x14ac:dyDescent="0.55000000000000004">
      <c r="A1" s="63"/>
      <c r="B1" s="67" t="s">
        <v>33</v>
      </c>
      <c r="C1" s="64"/>
      <c r="D1" s="64"/>
      <c r="E1" s="65"/>
      <c r="F1" s="65"/>
      <c r="G1" s="65"/>
      <c r="H1" s="64"/>
      <c r="I1" s="65"/>
      <c r="J1" s="65"/>
      <c r="K1" s="65"/>
      <c r="L1" s="64"/>
      <c r="M1" s="64"/>
      <c r="N1" s="65"/>
      <c r="O1" s="65"/>
    </row>
    <row r="2" spans="1:17" x14ac:dyDescent="0.55000000000000004">
      <c r="A2" s="1"/>
      <c r="B2" s="82" t="s">
        <v>5</v>
      </c>
      <c r="C2" s="73" t="s">
        <v>6</v>
      </c>
      <c r="D2" s="73"/>
      <c r="E2" s="84" t="s">
        <v>8</v>
      </c>
      <c r="F2" s="85"/>
      <c r="G2" s="86"/>
      <c r="H2" s="84" t="s">
        <v>7</v>
      </c>
      <c r="I2" s="85"/>
      <c r="J2" s="85"/>
      <c r="K2" s="85"/>
      <c r="L2" s="85"/>
      <c r="M2" s="86"/>
      <c r="N2" s="73" t="s">
        <v>9</v>
      </c>
      <c r="O2" s="74"/>
    </row>
    <row r="3" spans="1:17" ht="18.5" thickBot="1" x14ac:dyDescent="0.6">
      <c r="A3" s="1"/>
      <c r="B3" s="83"/>
      <c r="C3" s="75"/>
      <c r="D3" s="75"/>
      <c r="E3" s="9" t="s">
        <v>18</v>
      </c>
      <c r="F3" s="9" t="s">
        <v>20</v>
      </c>
      <c r="G3" s="9" t="s">
        <v>22</v>
      </c>
      <c r="H3" s="77" t="s">
        <v>19</v>
      </c>
      <c r="I3" s="78"/>
      <c r="J3" s="77" t="s">
        <v>21</v>
      </c>
      <c r="K3" s="78"/>
      <c r="L3" s="77" t="s">
        <v>23</v>
      </c>
      <c r="M3" s="78"/>
      <c r="N3" s="75"/>
      <c r="O3" s="76"/>
    </row>
    <row r="4" spans="1:17" ht="19.25" customHeight="1" x14ac:dyDescent="0.55000000000000004">
      <c r="A4" s="1"/>
      <c r="B4" s="79" t="s">
        <v>10</v>
      </c>
      <c r="C4" s="28" t="s">
        <v>16</v>
      </c>
      <c r="D4" s="45" t="s">
        <v>17</v>
      </c>
      <c r="E4" s="48"/>
      <c r="F4" s="49"/>
      <c r="G4" s="50"/>
      <c r="H4" s="60">
        <v>86000</v>
      </c>
      <c r="I4" s="31" t="s">
        <v>0</v>
      </c>
      <c r="J4" s="30">
        <v>59000</v>
      </c>
      <c r="K4" s="31" t="s">
        <v>0</v>
      </c>
      <c r="L4" s="30">
        <v>45000</v>
      </c>
      <c r="M4" s="31" t="s">
        <v>0</v>
      </c>
      <c r="N4" s="32">
        <f>H4*E4+J4*F4+L4*G4</f>
        <v>0</v>
      </c>
      <c r="O4" s="33" t="s">
        <v>0</v>
      </c>
    </row>
    <row r="5" spans="1:17" ht="18.649999999999999" customHeight="1" x14ac:dyDescent="0.55000000000000004">
      <c r="A5" s="1"/>
      <c r="B5" s="80"/>
      <c r="C5" s="24" t="s">
        <v>11</v>
      </c>
      <c r="D5" s="46" t="s">
        <v>27</v>
      </c>
      <c r="E5" s="51"/>
      <c r="F5" s="21"/>
      <c r="G5" s="52"/>
      <c r="H5" s="61">
        <v>57000</v>
      </c>
      <c r="I5" s="20" t="s">
        <v>0</v>
      </c>
      <c r="J5" s="22">
        <v>39000</v>
      </c>
      <c r="K5" s="20" t="s">
        <v>0</v>
      </c>
      <c r="L5" s="22">
        <v>30000</v>
      </c>
      <c r="M5" s="20" t="s">
        <v>0</v>
      </c>
      <c r="N5" s="15">
        <f>H5*E5+J5*F5+L5*G5</f>
        <v>0</v>
      </c>
      <c r="O5" s="34" t="s">
        <v>0</v>
      </c>
    </row>
    <row r="6" spans="1:17" x14ac:dyDescent="0.55000000000000004">
      <c r="A6" s="1"/>
      <c r="B6" s="80"/>
      <c r="C6" s="24" t="s">
        <v>12</v>
      </c>
      <c r="D6" s="46" t="s">
        <v>1</v>
      </c>
      <c r="E6" s="51"/>
      <c r="F6" s="21"/>
      <c r="G6" s="52"/>
      <c r="H6" s="61">
        <v>35000</v>
      </c>
      <c r="I6" s="20" t="s">
        <v>0</v>
      </c>
      <c r="J6" s="22">
        <v>25000</v>
      </c>
      <c r="K6" s="20" t="s">
        <v>0</v>
      </c>
      <c r="L6" s="22">
        <v>20000</v>
      </c>
      <c r="M6" s="20" t="s">
        <v>0</v>
      </c>
      <c r="N6" s="15">
        <f>H6*E6+J6*F6+L6*G6</f>
        <v>0</v>
      </c>
      <c r="O6" s="34" t="s">
        <v>0</v>
      </c>
    </row>
    <row r="7" spans="1:17" x14ac:dyDescent="0.55000000000000004">
      <c r="A7" s="1"/>
      <c r="B7" s="81"/>
      <c r="C7" s="35" t="s">
        <v>13</v>
      </c>
      <c r="D7" s="47" t="s">
        <v>2</v>
      </c>
      <c r="E7" s="53"/>
      <c r="F7" s="36"/>
      <c r="G7" s="54"/>
      <c r="H7" s="62">
        <v>12000</v>
      </c>
      <c r="I7" s="38" t="s">
        <v>0</v>
      </c>
      <c r="J7" s="37">
        <v>8000</v>
      </c>
      <c r="K7" s="38" t="s">
        <v>0</v>
      </c>
      <c r="L7" s="37">
        <v>6000</v>
      </c>
      <c r="M7" s="38" t="s">
        <v>0</v>
      </c>
      <c r="N7" s="39">
        <f>H7*E7+J7*F7+L7*G7</f>
        <v>0</v>
      </c>
      <c r="O7" s="40" t="s">
        <v>0</v>
      </c>
    </row>
    <row r="8" spans="1:17" x14ac:dyDescent="0.55000000000000004">
      <c r="A8" s="1"/>
      <c r="B8" s="79" t="s">
        <v>24</v>
      </c>
      <c r="C8" s="28" t="s">
        <v>16</v>
      </c>
      <c r="D8" s="45" t="s">
        <v>25</v>
      </c>
      <c r="E8" s="55"/>
      <c r="F8" s="29"/>
      <c r="G8" s="70"/>
      <c r="H8" s="60">
        <v>152000</v>
      </c>
      <c r="I8" s="31" t="s">
        <v>0</v>
      </c>
      <c r="J8" s="30">
        <v>83000</v>
      </c>
      <c r="K8" s="31" t="s">
        <v>0</v>
      </c>
      <c r="L8" s="30"/>
      <c r="M8" s="31"/>
      <c r="N8" s="32">
        <f>H8*E8+J8*F8</f>
        <v>0</v>
      </c>
      <c r="O8" s="33" t="s">
        <v>0</v>
      </c>
    </row>
    <row r="9" spans="1:17" ht="18" customHeight="1" x14ac:dyDescent="0.55000000000000004">
      <c r="A9" s="1"/>
      <c r="B9" s="80"/>
      <c r="C9" s="24" t="s">
        <v>11</v>
      </c>
      <c r="D9" s="46" t="s">
        <v>28</v>
      </c>
      <c r="E9" s="51"/>
      <c r="F9" s="21"/>
      <c r="G9" s="71"/>
      <c r="H9" s="61">
        <v>98000</v>
      </c>
      <c r="I9" s="20" t="s">
        <v>0</v>
      </c>
      <c r="J9" s="22">
        <v>57000</v>
      </c>
      <c r="K9" s="20" t="s">
        <v>0</v>
      </c>
      <c r="L9" s="22"/>
      <c r="M9" s="20"/>
      <c r="N9" s="15">
        <f>H9*E9+J9*F9</f>
        <v>0</v>
      </c>
      <c r="O9" s="34" t="s">
        <v>0</v>
      </c>
    </row>
    <row r="10" spans="1:17" x14ac:dyDescent="0.55000000000000004">
      <c r="A10" s="1"/>
      <c r="B10" s="80"/>
      <c r="C10" s="24" t="s">
        <v>12</v>
      </c>
      <c r="D10" s="46" t="s">
        <v>3</v>
      </c>
      <c r="E10" s="51"/>
      <c r="F10" s="21"/>
      <c r="G10" s="71"/>
      <c r="H10" s="61">
        <v>64000</v>
      </c>
      <c r="I10" s="20" t="s">
        <v>0</v>
      </c>
      <c r="J10" s="22">
        <v>37000</v>
      </c>
      <c r="K10" s="20" t="s">
        <v>0</v>
      </c>
      <c r="L10" s="22"/>
      <c r="M10" s="20"/>
      <c r="N10" s="15">
        <f>H10*E10+J10*F10</f>
        <v>0</v>
      </c>
      <c r="O10" s="34" t="s">
        <v>0</v>
      </c>
    </row>
    <row r="11" spans="1:17" x14ac:dyDescent="0.55000000000000004">
      <c r="A11" s="1"/>
      <c r="B11" s="81"/>
      <c r="C11" s="35" t="s">
        <v>13</v>
      </c>
      <c r="D11" s="47" t="s">
        <v>4</v>
      </c>
      <c r="E11" s="53"/>
      <c r="F11" s="36"/>
      <c r="G11" s="72"/>
      <c r="H11" s="62">
        <v>40000</v>
      </c>
      <c r="I11" s="38" t="s">
        <v>0</v>
      </c>
      <c r="J11" s="37">
        <v>24000</v>
      </c>
      <c r="K11" s="38" t="s">
        <v>0</v>
      </c>
      <c r="L11" s="37"/>
      <c r="M11" s="38"/>
      <c r="N11" s="39">
        <f>H11*E11+J11*F11</f>
        <v>0</v>
      </c>
      <c r="O11" s="40" t="s">
        <v>0</v>
      </c>
    </row>
    <row r="12" spans="1:17" x14ac:dyDescent="0.55000000000000004">
      <c r="A12" s="1"/>
      <c r="B12" s="79" t="s">
        <v>26</v>
      </c>
      <c r="C12" s="28" t="s">
        <v>16</v>
      </c>
      <c r="D12" s="45" t="s">
        <v>25</v>
      </c>
      <c r="E12" s="55"/>
      <c r="F12" s="29"/>
      <c r="G12" s="56"/>
      <c r="H12" s="60">
        <v>239000</v>
      </c>
      <c r="I12" s="31" t="s">
        <v>0</v>
      </c>
      <c r="J12" s="30">
        <v>156000</v>
      </c>
      <c r="K12" s="31" t="s">
        <v>0</v>
      </c>
      <c r="L12" s="30">
        <v>116000</v>
      </c>
      <c r="M12" s="31" t="s">
        <v>0</v>
      </c>
      <c r="N12" s="32">
        <f t="shared" ref="N12:N27" si="0">H12*E12+J12*F12+L12*G12</f>
        <v>0</v>
      </c>
      <c r="O12" s="33" t="s">
        <v>0</v>
      </c>
    </row>
    <row r="13" spans="1:17" ht="18" customHeight="1" x14ac:dyDescent="0.55000000000000004">
      <c r="A13" s="1"/>
      <c r="B13" s="80"/>
      <c r="C13" s="24" t="s">
        <v>11</v>
      </c>
      <c r="D13" s="46" t="s">
        <v>28</v>
      </c>
      <c r="E13" s="51"/>
      <c r="F13" s="21"/>
      <c r="G13" s="52"/>
      <c r="H13" s="61">
        <v>188000</v>
      </c>
      <c r="I13" s="20" t="s">
        <v>0</v>
      </c>
      <c r="J13" s="22">
        <v>124000</v>
      </c>
      <c r="K13" s="20" t="s">
        <v>0</v>
      </c>
      <c r="L13" s="22">
        <v>88000</v>
      </c>
      <c r="M13" s="20" t="s">
        <v>0</v>
      </c>
      <c r="N13" s="15">
        <f t="shared" si="0"/>
        <v>0</v>
      </c>
      <c r="O13" s="34" t="s">
        <v>0</v>
      </c>
      <c r="Q13" s="12"/>
    </row>
    <row r="14" spans="1:17" x14ac:dyDescent="0.55000000000000004">
      <c r="A14" s="1"/>
      <c r="B14" s="80"/>
      <c r="C14" s="24" t="s">
        <v>12</v>
      </c>
      <c r="D14" s="46" t="s">
        <v>3</v>
      </c>
      <c r="E14" s="51"/>
      <c r="F14" s="21"/>
      <c r="G14" s="52"/>
      <c r="H14" s="61">
        <v>138000</v>
      </c>
      <c r="I14" s="20" t="s">
        <v>0</v>
      </c>
      <c r="J14" s="22">
        <v>92000</v>
      </c>
      <c r="K14" s="20" t="s">
        <v>0</v>
      </c>
      <c r="L14" s="22">
        <v>66000</v>
      </c>
      <c r="M14" s="20" t="s">
        <v>0</v>
      </c>
      <c r="N14" s="15">
        <f t="shared" si="0"/>
        <v>0</v>
      </c>
      <c r="O14" s="34" t="s">
        <v>0</v>
      </c>
    </row>
    <row r="15" spans="1:17" x14ac:dyDescent="0.55000000000000004">
      <c r="A15" s="1"/>
      <c r="B15" s="81"/>
      <c r="C15" s="35" t="s">
        <v>13</v>
      </c>
      <c r="D15" s="47" t="s">
        <v>4</v>
      </c>
      <c r="E15" s="53"/>
      <c r="F15" s="36"/>
      <c r="G15" s="54"/>
      <c r="H15" s="62">
        <v>89000</v>
      </c>
      <c r="I15" s="38" t="s">
        <v>0</v>
      </c>
      <c r="J15" s="37">
        <v>60000</v>
      </c>
      <c r="K15" s="38" t="s">
        <v>0</v>
      </c>
      <c r="L15" s="37">
        <v>41000</v>
      </c>
      <c r="M15" s="38" t="s">
        <v>0</v>
      </c>
      <c r="N15" s="39">
        <f t="shared" si="0"/>
        <v>0</v>
      </c>
      <c r="O15" s="40" t="s">
        <v>0</v>
      </c>
    </row>
    <row r="16" spans="1:17" x14ac:dyDescent="0.55000000000000004">
      <c r="A16" s="1"/>
      <c r="B16" s="79" t="s">
        <v>29</v>
      </c>
      <c r="C16" s="28" t="s">
        <v>16</v>
      </c>
      <c r="D16" s="45" t="s">
        <v>25</v>
      </c>
      <c r="E16" s="55"/>
      <c r="F16" s="29"/>
      <c r="G16" s="56"/>
      <c r="H16" s="60">
        <v>194000</v>
      </c>
      <c r="I16" s="31" t="s">
        <v>0</v>
      </c>
      <c r="J16" s="30">
        <v>117000</v>
      </c>
      <c r="K16" s="31" t="s">
        <v>0</v>
      </c>
      <c r="L16" s="30">
        <v>86000</v>
      </c>
      <c r="M16" s="31" t="s">
        <v>0</v>
      </c>
      <c r="N16" s="32">
        <f t="shared" si="0"/>
        <v>0</v>
      </c>
      <c r="O16" s="33" t="s">
        <v>0</v>
      </c>
    </row>
    <row r="17" spans="1:17" ht="18" customHeight="1" x14ac:dyDescent="0.55000000000000004">
      <c r="A17" s="1"/>
      <c r="B17" s="80"/>
      <c r="C17" s="24" t="s">
        <v>11</v>
      </c>
      <c r="D17" s="46" t="s">
        <v>28</v>
      </c>
      <c r="E17" s="51"/>
      <c r="F17" s="21"/>
      <c r="G17" s="52"/>
      <c r="H17" s="61">
        <v>149000</v>
      </c>
      <c r="I17" s="20" t="s">
        <v>0</v>
      </c>
      <c r="J17" s="22">
        <v>92000</v>
      </c>
      <c r="K17" s="20" t="s">
        <v>0</v>
      </c>
      <c r="L17" s="22">
        <v>63000</v>
      </c>
      <c r="M17" s="20" t="s">
        <v>0</v>
      </c>
      <c r="N17" s="15">
        <f t="shared" si="0"/>
        <v>0</v>
      </c>
      <c r="O17" s="34" t="s">
        <v>0</v>
      </c>
    </row>
    <row r="18" spans="1:17" x14ac:dyDescent="0.55000000000000004">
      <c r="A18" s="1"/>
      <c r="B18" s="80"/>
      <c r="C18" s="24" t="s">
        <v>12</v>
      </c>
      <c r="D18" s="46" t="s">
        <v>3</v>
      </c>
      <c r="E18" s="51"/>
      <c r="F18" s="21"/>
      <c r="G18" s="52"/>
      <c r="H18" s="61">
        <v>110000</v>
      </c>
      <c r="I18" s="20" t="s">
        <v>0</v>
      </c>
      <c r="J18" s="22">
        <v>68000</v>
      </c>
      <c r="K18" s="20" t="s">
        <v>0</v>
      </c>
      <c r="L18" s="22">
        <v>48000</v>
      </c>
      <c r="M18" s="20" t="s">
        <v>0</v>
      </c>
      <c r="N18" s="15">
        <f t="shared" si="0"/>
        <v>0</v>
      </c>
      <c r="O18" s="34" t="s">
        <v>0</v>
      </c>
      <c r="P18" s="8"/>
    </row>
    <row r="19" spans="1:17" x14ac:dyDescent="0.55000000000000004">
      <c r="A19" s="1"/>
      <c r="B19" s="81"/>
      <c r="C19" s="35" t="s">
        <v>13</v>
      </c>
      <c r="D19" s="47" t="s">
        <v>4</v>
      </c>
      <c r="E19" s="53"/>
      <c r="F19" s="36"/>
      <c r="G19" s="54"/>
      <c r="H19" s="62">
        <v>69000</v>
      </c>
      <c r="I19" s="38" t="s">
        <v>0</v>
      </c>
      <c r="J19" s="37">
        <v>44000</v>
      </c>
      <c r="K19" s="38" t="s">
        <v>0</v>
      </c>
      <c r="L19" s="37">
        <v>29000</v>
      </c>
      <c r="M19" s="38" t="s">
        <v>0</v>
      </c>
      <c r="N19" s="39">
        <f t="shared" si="0"/>
        <v>0</v>
      </c>
      <c r="O19" s="40" t="s">
        <v>0</v>
      </c>
    </row>
    <row r="20" spans="1:17" x14ac:dyDescent="0.55000000000000004">
      <c r="A20" s="1"/>
      <c r="B20" s="79" t="s">
        <v>30</v>
      </c>
      <c r="C20" s="28" t="s">
        <v>16</v>
      </c>
      <c r="D20" s="45" t="s">
        <v>25</v>
      </c>
      <c r="E20" s="55"/>
      <c r="F20" s="29"/>
      <c r="G20" s="56"/>
      <c r="H20" s="60">
        <v>239000</v>
      </c>
      <c r="I20" s="31" t="s">
        <v>0</v>
      </c>
      <c r="J20" s="30">
        <v>156000</v>
      </c>
      <c r="K20" s="31" t="s">
        <v>0</v>
      </c>
      <c r="L20" s="30">
        <v>116000</v>
      </c>
      <c r="M20" s="31" t="s">
        <v>0</v>
      </c>
      <c r="N20" s="32">
        <f t="shared" si="0"/>
        <v>0</v>
      </c>
      <c r="O20" s="33" t="s">
        <v>0</v>
      </c>
    </row>
    <row r="21" spans="1:17" ht="18" customHeight="1" x14ac:dyDescent="0.55000000000000004">
      <c r="A21" s="1"/>
      <c r="B21" s="80"/>
      <c r="C21" s="24" t="s">
        <v>11</v>
      </c>
      <c r="D21" s="46" t="s">
        <v>28</v>
      </c>
      <c r="E21" s="51"/>
      <c r="F21" s="21"/>
      <c r="G21" s="52"/>
      <c r="H21" s="61">
        <v>188000</v>
      </c>
      <c r="I21" s="20" t="s">
        <v>0</v>
      </c>
      <c r="J21" s="22">
        <v>124000</v>
      </c>
      <c r="K21" s="20" t="s">
        <v>0</v>
      </c>
      <c r="L21" s="22">
        <v>88000</v>
      </c>
      <c r="M21" s="20" t="s">
        <v>0</v>
      </c>
      <c r="N21" s="15">
        <f t="shared" si="0"/>
        <v>0</v>
      </c>
      <c r="O21" s="34" t="s">
        <v>0</v>
      </c>
    </row>
    <row r="22" spans="1:17" x14ac:dyDescent="0.55000000000000004">
      <c r="A22" s="1"/>
      <c r="B22" s="80"/>
      <c r="C22" s="24" t="s">
        <v>12</v>
      </c>
      <c r="D22" s="46" t="s">
        <v>3</v>
      </c>
      <c r="E22" s="51"/>
      <c r="F22" s="21"/>
      <c r="G22" s="52"/>
      <c r="H22" s="61">
        <v>138000</v>
      </c>
      <c r="I22" s="20" t="s">
        <v>0</v>
      </c>
      <c r="J22" s="22">
        <v>92000</v>
      </c>
      <c r="K22" s="20" t="s">
        <v>0</v>
      </c>
      <c r="L22" s="22">
        <v>66000</v>
      </c>
      <c r="M22" s="20" t="s">
        <v>0</v>
      </c>
      <c r="N22" s="15">
        <f t="shared" si="0"/>
        <v>0</v>
      </c>
      <c r="O22" s="34" t="s">
        <v>0</v>
      </c>
    </row>
    <row r="23" spans="1:17" x14ac:dyDescent="0.55000000000000004">
      <c r="A23" s="1"/>
      <c r="B23" s="81"/>
      <c r="C23" s="35" t="s">
        <v>13</v>
      </c>
      <c r="D23" s="47" t="s">
        <v>4</v>
      </c>
      <c r="E23" s="53"/>
      <c r="F23" s="36"/>
      <c r="G23" s="54"/>
      <c r="H23" s="62">
        <v>89000</v>
      </c>
      <c r="I23" s="38" t="s">
        <v>0</v>
      </c>
      <c r="J23" s="37">
        <v>60000</v>
      </c>
      <c r="K23" s="38" t="s">
        <v>0</v>
      </c>
      <c r="L23" s="37">
        <v>41000</v>
      </c>
      <c r="M23" s="38" t="s">
        <v>0</v>
      </c>
      <c r="N23" s="39">
        <f t="shared" si="0"/>
        <v>0</v>
      </c>
      <c r="O23" s="40" t="s">
        <v>0</v>
      </c>
    </row>
    <row r="24" spans="1:17" x14ac:dyDescent="0.55000000000000004">
      <c r="A24" s="1"/>
      <c r="B24" s="79" t="s">
        <v>31</v>
      </c>
      <c r="C24" s="28" t="s">
        <v>16</v>
      </c>
      <c r="D24" s="45" t="s">
        <v>25</v>
      </c>
      <c r="E24" s="55"/>
      <c r="F24" s="29"/>
      <c r="G24" s="56"/>
      <c r="H24" s="60">
        <v>194000</v>
      </c>
      <c r="I24" s="31" t="s">
        <v>0</v>
      </c>
      <c r="J24" s="30">
        <v>117000</v>
      </c>
      <c r="K24" s="31" t="s">
        <v>0</v>
      </c>
      <c r="L24" s="30">
        <v>86000</v>
      </c>
      <c r="M24" s="31" t="s">
        <v>0</v>
      </c>
      <c r="N24" s="32">
        <f t="shared" si="0"/>
        <v>0</v>
      </c>
      <c r="O24" s="33" t="s">
        <v>0</v>
      </c>
    </row>
    <row r="25" spans="1:17" ht="18" customHeight="1" x14ac:dyDescent="0.55000000000000004">
      <c r="A25" s="1"/>
      <c r="B25" s="80"/>
      <c r="C25" s="24" t="s">
        <v>11</v>
      </c>
      <c r="D25" s="46" t="s">
        <v>28</v>
      </c>
      <c r="E25" s="51"/>
      <c r="F25" s="21"/>
      <c r="G25" s="52"/>
      <c r="H25" s="61">
        <v>149000</v>
      </c>
      <c r="I25" s="20" t="s">
        <v>0</v>
      </c>
      <c r="J25" s="22">
        <v>92000</v>
      </c>
      <c r="K25" s="20" t="s">
        <v>0</v>
      </c>
      <c r="L25" s="22">
        <v>63000</v>
      </c>
      <c r="M25" s="20" t="s">
        <v>0</v>
      </c>
      <c r="N25" s="15">
        <f t="shared" si="0"/>
        <v>0</v>
      </c>
      <c r="O25" s="34" t="s">
        <v>0</v>
      </c>
    </row>
    <row r="26" spans="1:17" x14ac:dyDescent="0.55000000000000004">
      <c r="A26" s="1"/>
      <c r="B26" s="80"/>
      <c r="C26" s="24" t="s">
        <v>12</v>
      </c>
      <c r="D26" s="46" t="s">
        <v>3</v>
      </c>
      <c r="E26" s="51"/>
      <c r="F26" s="21"/>
      <c r="G26" s="52"/>
      <c r="H26" s="61">
        <v>110000</v>
      </c>
      <c r="I26" s="20" t="s">
        <v>0</v>
      </c>
      <c r="J26" s="22">
        <v>68000</v>
      </c>
      <c r="K26" s="20" t="s">
        <v>0</v>
      </c>
      <c r="L26" s="22">
        <v>48000</v>
      </c>
      <c r="M26" s="20" t="s">
        <v>0</v>
      </c>
      <c r="N26" s="15">
        <f t="shared" si="0"/>
        <v>0</v>
      </c>
      <c r="O26" s="34" t="s">
        <v>0</v>
      </c>
    </row>
    <row r="27" spans="1:17" ht="18.5" thickBot="1" x14ac:dyDescent="0.6">
      <c r="A27" s="1"/>
      <c r="B27" s="81"/>
      <c r="C27" s="35" t="s">
        <v>13</v>
      </c>
      <c r="D27" s="47" t="s">
        <v>4</v>
      </c>
      <c r="E27" s="57"/>
      <c r="F27" s="58"/>
      <c r="G27" s="59"/>
      <c r="H27" s="62">
        <v>69000</v>
      </c>
      <c r="I27" s="38" t="s">
        <v>0</v>
      </c>
      <c r="J27" s="37">
        <v>44000</v>
      </c>
      <c r="K27" s="38" t="s">
        <v>0</v>
      </c>
      <c r="L27" s="37">
        <v>29000</v>
      </c>
      <c r="M27" s="38" t="s">
        <v>0</v>
      </c>
      <c r="N27" s="39">
        <f t="shared" si="0"/>
        <v>0</v>
      </c>
      <c r="O27" s="40" t="s">
        <v>0</v>
      </c>
    </row>
    <row r="28" spans="1:17" ht="19.5" thickBot="1" x14ac:dyDescent="0.6">
      <c r="A28" s="1"/>
      <c r="B28" s="4" t="s">
        <v>14</v>
      </c>
      <c r="C28" s="2"/>
      <c r="D28" s="2"/>
      <c r="E28" s="6"/>
      <c r="F28" s="7"/>
      <c r="H28" s="5"/>
      <c r="I28" s="5"/>
      <c r="J28" s="5"/>
      <c r="K28" s="5"/>
      <c r="L28" s="6"/>
      <c r="M28" s="18" t="s">
        <v>15</v>
      </c>
      <c r="N28" s="19">
        <f>SUM(N5:N27)</f>
        <v>0</v>
      </c>
      <c r="O28" s="13" t="s">
        <v>0</v>
      </c>
      <c r="Q28" s="8"/>
    </row>
    <row r="29" spans="1:17" ht="12" customHeight="1" thickTop="1" x14ac:dyDescent="0.55000000000000004"/>
  </sheetData>
  <sheetProtection sheet="1" objects="1" scenarios="1" selectLockedCells="1"/>
  <mergeCells count="14">
    <mergeCell ref="N2:O3"/>
    <mergeCell ref="H3:I3"/>
    <mergeCell ref="J3:K3"/>
    <mergeCell ref="L3:M3"/>
    <mergeCell ref="B24:B27"/>
    <mergeCell ref="B2:B3"/>
    <mergeCell ref="C2:D3"/>
    <mergeCell ref="H2:M2"/>
    <mergeCell ref="E2:G2"/>
    <mergeCell ref="B4:B7"/>
    <mergeCell ref="B8:B11"/>
    <mergeCell ref="B12:B15"/>
    <mergeCell ref="B16:B19"/>
    <mergeCell ref="B20:B23"/>
  </mergeCells>
  <phoneticPr fontId="5"/>
  <dataValidations count="1">
    <dataValidation type="whole" operator="greaterThanOrEqual" allowBlank="1" showInputMessage="1" showErrorMessage="1" sqref="E4:G27" xr:uid="{E997C92A-D025-4ED7-8FED-265E09A6707B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96" fitToHeight="0" orientation="landscape" horizontalDpi="4294967293" verticalDpi="0" r:id="rId1"/>
  <headerFooter>
    <oddHeader>&amp;L様式第１３号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2814-063F-4273-902A-A5E43D3D1BC0}">
  <sheetPr>
    <pageSetUpPr autoPageBreaks="0" fitToPage="1"/>
  </sheetPr>
  <dimension ref="A1:AC29"/>
  <sheetViews>
    <sheetView showGridLines="0" zoomScaleNormal="100" workbookViewId="0">
      <selection activeCell="G16" sqref="G16"/>
    </sheetView>
  </sheetViews>
  <sheetFormatPr defaultColWidth="0" defaultRowHeight="18" zeroHeight="1" x14ac:dyDescent="0.55000000000000004"/>
  <cols>
    <col min="1" max="1" width="4" customWidth="1"/>
    <col min="2" max="3" width="8.83203125" customWidth="1"/>
    <col min="4" max="4" width="15" customWidth="1"/>
    <col min="5" max="7" width="10" customWidth="1"/>
    <col min="8" max="8" width="8.83203125" customWidth="1"/>
    <col min="9" max="9" width="5" customWidth="1"/>
    <col min="10" max="10" width="8.83203125" customWidth="1"/>
    <col min="11" max="11" width="5" customWidth="1"/>
    <col min="12" max="12" width="8.83203125" customWidth="1"/>
    <col min="13" max="13" width="5" customWidth="1"/>
    <col min="14" max="14" width="11.6640625" customWidth="1"/>
    <col min="15" max="15" width="5" customWidth="1"/>
    <col min="16" max="18" width="0" hidden="1" customWidth="1"/>
    <col min="19" max="28" width="8.83203125" hidden="1" customWidth="1"/>
    <col min="29" max="29" width="2" customWidth="1"/>
    <col min="30" max="16384" width="8.83203125" hidden="1"/>
  </cols>
  <sheetData>
    <row r="1" spans="1:16" ht="22.25" customHeight="1" x14ac:dyDescent="0.55000000000000004">
      <c r="A1" s="1"/>
      <c r="B1" s="67" t="s">
        <v>34</v>
      </c>
      <c r="C1" s="2"/>
      <c r="D1" s="2"/>
      <c r="E1" s="3"/>
      <c r="F1" s="3"/>
      <c r="G1" s="3"/>
      <c r="H1" s="2"/>
      <c r="I1" s="3"/>
      <c r="J1" s="3"/>
      <c r="K1" s="3"/>
      <c r="L1" s="27"/>
      <c r="M1" s="2"/>
      <c r="N1" s="3"/>
      <c r="O1" s="3"/>
    </row>
    <row r="2" spans="1:16" x14ac:dyDescent="0.55000000000000004">
      <c r="A2" s="1"/>
      <c r="B2" s="107" t="s">
        <v>5</v>
      </c>
      <c r="C2" s="101" t="s">
        <v>6</v>
      </c>
      <c r="D2" s="101"/>
      <c r="E2" s="109" t="s">
        <v>8</v>
      </c>
      <c r="F2" s="110"/>
      <c r="G2" s="111"/>
      <c r="H2" s="109" t="s">
        <v>7</v>
      </c>
      <c r="I2" s="110"/>
      <c r="J2" s="110"/>
      <c r="K2" s="110"/>
      <c r="L2" s="110"/>
      <c r="M2" s="111"/>
      <c r="N2" s="101" t="s">
        <v>9</v>
      </c>
      <c r="O2" s="102"/>
    </row>
    <row r="3" spans="1:16" ht="18.5" thickBot="1" x14ac:dyDescent="0.6">
      <c r="A3" s="1"/>
      <c r="B3" s="108"/>
      <c r="C3" s="103"/>
      <c r="D3" s="103"/>
      <c r="E3" s="10" t="s">
        <v>18</v>
      </c>
      <c r="F3" s="10" t="s">
        <v>20</v>
      </c>
      <c r="G3" s="10" t="s">
        <v>22</v>
      </c>
      <c r="H3" s="105" t="s">
        <v>19</v>
      </c>
      <c r="I3" s="106"/>
      <c r="J3" s="105" t="s">
        <v>21</v>
      </c>
      <c r="K3" s="106"/>
      <c r="L3" s="105" t="s">
        <v>23</v>
      </c>
      <c r="M3" s="106"/>
      <c r="N3" s="103"/>
      <c r="O3" s="104"/>
    </row>
    <row r="4" spans="1:16" ht="19.25" customHeight="1" x14ac:dyDescent="0.55000000000000004">
      <c r="A4" s="1"/>
      <c r="B4" s="79" t="s">
        <v>10</v>
      </c>
      <c r="C4" s="28" t="s">
        <v>16</v>
      </c>
      <c r="D4" s="45" t="s">
        <v>17</v>
      </c>
      <c r="E4" s="48"/>
      <c r="F4" s="49"/>
      <c r="G4" s="50"/>
      <c r="H4" s="60">
        <v>86000</v>
      </c>
      <c r="I4" s="31" t="s">
        <v>0</v>
      </c>
      <c r="J4" s="30">
        <v>59000</v>
      </c>
      <c r="K4" s="31" t="s">
        <v>0</v>
      </c>
      <c r="L4" s="30">
        <v>45000</v>
      </c>
      <c r="M4" s="31" t="s">
        <v>0</v>
      </c>
      <c r="N4" s="32">
        <f>H4*E4+J4*F4+L4*G4</f>
        <v>0</v>
      </c>
      <c r="O4" s="33" t="s">
        <v>0</v>
      </c>
    </row>
    <row r="5" spans="1:16" ht="18.649999999999999" customHeight="1" x14ac:dyDescent="0.55000000000000004">
      <c r="A5" s="1"/>
      <c r="B5" s="80"/>
      <c r="C5" s="24" t="s">
        <v>11</v>
      </c>
      <c r="D5" s="46" t="s">
        <v>27</v>
      </c>
      <c r="E5" s="51"/>
      <c r="F5" s="21"/>
      <c r="G5" s="52"/>
      <c r="H5" s="61">
        <v>57000</v>
      </c>
      <c r="I5" s="20" t="s">
        <v>0</v>
      </c>
      <c r="J5" s="22">
        <v>39000</v>
      </c>
      <c r="K5" s="20" t="s">
        <v>0</v>
      </c>
      <c r="L5" s="22">
        <v>30000</v>
      </c>
      <c r="M5" s="20" t="s">
        <v>0</v>
      </c>
      <c r="N5" s="15">
        <f>H5*E5+J5*F5+L5*G5</f>
        <v>0</v>
      </c>
      <c r="O5" s="34" t="s">
        <v>0</v>
      </c>
    </row>
    <row r="6" spans="1:16" x14ac:dyDescent="0.55000000000000004">
      <c r="A6" s="1"/>
      <c r="B6" s="80"/>
      <c r="C6" s="24" t="s">
        <v>12</v>
      </c>
      <c r="D6" s="46" t="s">
        <v>1</v>
      </c>
      <c r="E6" s="51"/>
      <c r="F6" s="21"/>
      <c r="G6" s="52"/>
      <c r="H6" s="61">
        <v>35000</v>
      </c>
      <c r="I6" s="20" t="s">
        <v>0</v>
      </c>
      <c r="J6" s="22">
        <v>25000</v>
      </c>
      <c r="K6" s="20" t="s">
        <v>0</v>
      </c>
      <c r="L6" s="22">
        <v>20000</v>
      </c>
      <c r="M6" s="20" t="s">
        <v>0</v>
      </c>
      <c r="N6" s="15">
        <f>H6*E6+J6*F6+L6*G6</f>
        <v>0</v>
      </c>
      <c r="O6" s="34" t="s">
        <v>0</v>
      </c>
    </row>
    <row r="7" spans="1:16" x14ac:dyDescent="0.55000000000000004">
      <c r="A7" s="1"/>
      <c r="B7" s="81"/>
      <c r="C7" s="35" t="s">
        <v>13</v>
      </c>
      <c r="D7" s="47" t="s">
        <v>2</v>
      </c>
      <c r="E7" s="53"/>
      <c r="F7" s="36"/>
      <c r="G7" s="54"/>
      <c r="H7" s="62">
        <v>12000</v>
      </c>
      <c r="I7" s="38" t="s">
        <v>0</v>
      </c>
      <c r="J7" s="37">
        <v>8000</v>
      </c>
      <c r="K7" s="38" t="s">
        <v>0</v>
      </c>
      <c r="L7" s="37">
        <v>6000</v>
      </c>
      <c r="M7" s="38" t="s">
        <v>0</v>
      </c>
      <c r="N7" s="39">
        <f>H7*E7+J7*F7+L7*G7</f>
        <v>0</v>
      </c>
      <c r="O7" s="40" t="s">
        <v>0</v>
      </c>
    </row>
    <row r="8" spans="1:16" x14ac:dyDescent="0.55000000000000004">
      <c r="A8" s="1"/>
      <c r="B8" s="79" t="s">
        <v>24</v>
      </c>
      <c r="C8" s="28" t="s">
        <v>16</v>
      </c>
      <c r="D8" s="45" t="s">
        <v>25</v>
      </c>
      <c r="E8" s="55"/>
      <c r="F8" s="29"/>
      <c r="G8" s="70"/>
      <c r="H8" s="60">
        <v>152000</v>
      </c>
      <c r="I8" s="31" t="s">
        <v>0</v>
      </c>
      <c r="J8" s="30">
        <v>83000</v>
      </c>
      <c r="K8" s="31" t="s">
        <v>0</v>
      </c>
      <c r="L8" s="30"/>
      <c r="M8" s="31"/>
      <c r="N8" s="32">
        <f>H8*E8+J8*F8</f>
        <v>0</v>
      </c>
      <c r="O8" s="33" t="s">
        <v>0</v>
      </c>
    </row>
    <row r="9" spans="1:16" x14ac:dyDescent="0.55000000000000004">
      <c r="A9" s="1"/>
      <c r="B9" s="80"/>
      <c r="C9" s="24" t="s">
        <v>11</v>
      </c>
      <c r="D9" s="46" t="s">
        <v>28</v>
      </c>
      <c r="E9" s="51"/>
      <c r="F9" s="21"/>
      <c r="G9" s="71"/>
      <c r="H9" s="61">
        <v>98000</v>
      </c>
      <c r="I9" s="20" t="s">
        <v>0</v>
      </c>
      <c r="J9" s="22">
        <v>57000</v>
      </c>
      <c r="K9" s="20" t="s">
        <v>0</v>
      </c>
      <c r="L9" s="22"/>
      <c r="M9" s="20"/>
      <c r="N9" s="15">
        <f>H9*E9+J9*F9</f>
        <v>0</v>
      </c>
      <c r="O9" s="34" t="s">
        <v>0</v>
      </c>
    </row>
    <row r="10" spans="1:16" x14ac:dyDescent="0.55000000000000004">
      <c r="A10" s="1"/>
      <c r="B10" s="80"/>
      <c r="C10" s="24" t="s">
        <v>12</v>
      </c>
      <c r="D10" s="46" t="s">
        <v>3</v>
      </c>
      <c r="E10" s="51"/>
      <c r="F10" s="21"/>
      <c r="G10" s="71"/>
      <c r="H10" s="61">
        <v>64000</v>
      </c>
      <c r="I10" s="20" t="s">
        <v>0</v>
      </c>
      <c r="J10" s="22">
        <v>37000</v>
      </c>
      <c r="K10" s="20" t="s">
        <v>0</v>
      </c>
      <c r="L10" s="22"/>
      <c r="M10" s="20"/>
      <c r="N10" s="15">
        <f>H10*E10+J10*F10</f>
        <v>0</v>
      </c>
      <c r="O10" s="34" t="s">
        <v>0</v>
      </c>
    </row>
    <row r="11" spans="1:16" x14ac:dyDescent="0.55000000000000004">
      <c r="A11" s="1"/>
      <c r="B11" s="81"/>
      <c r="C11" s="35" t="s">
        <v>13</v>
      </c>
      <c r="D11" s="47" t="s">
        <v>4</v>
      </c>
      <c r="E11" s="53"/>
      <c r="F11" s="36"/>
      <c r="G11" s="72"/>
      <c r="H11" s="62">
        <v>40000</v>
      </c>
      <c r="I11" s="38" t="s">
        <v>0</v>
      </c>
      <c r="J11" s="37">
        <v>24000</v>
      </c>
      <c r="K11" s="38" t="s">
        <v>0</v>
      </c>
      <c r="L11" s="37"/>
      <c r="M11" s="38"/>
      <c r="N11" s="39">
        <f>H11*E11+J11*F11</f>
        <v>0</v>
      </c>
      <c r="O11" s="40" t="s">
        <v>0</v>
      </c>
    </row>
    <row r="12" spans="1:16" x14ac:dyDescent="0.55000000000000004">
      <c r="A12" s="1"/>
      <c r="B12" s="79" t="s">
        <v>26</v>
      </c>
      <c r="C12" s="28" t="s">
        <v>16</v>
      </c>
      <c r="D12" s="45" t="s">
        <v>25</v>
      </c>
      <c r="E12" s="55"/>
      <c r="F12" s="29"/>
      <c r="G12" s="56"/>
      <c r="H12" s="60">
        <v>302000</v>
      </c>
      <c r="I12" s="31" t="s">
        <v>0</v>
      </c>
      <c r="J12" s="30">
        <v>202000</v>
      </c>
      <c r="K12" s="31" t="s">
        <v>0</v>
      </c>
      <c r="L12" s="30">
        <v>174000</v>
      </c>
      <c r="M12" s="31" t="s">
        <v>0</v>
      </c>
      <c r="N12" s="32">
        <f t="shared" ref="N12:N27" si="0">H12*E12+J12*F12+L12*G12</f>
        <v>0</v>
      </c>
      <c r="O12" s="33" t="s">
        <v>0</v>
      </c>
      <c r="P12" s="8"/>
    </row>
    <row r="13" spans="1:16" ht="18" customHeight="1" x14ac:dyDescent="0.55000000000000004">
      <c r="A13" s="1"/>
      <c r="B13" s="80"/>
      <c r="C13" s="24" t="s">
        <v>11</v>
      </c>
      <c r="D13" s="46" t="s">
        <v>28</v>
      </c>
      <c r="E13" s="51"/>
      <c r="F13" s="21"/>
      <c r="G13" s="52"/>
      <c r="H13" s="61">
        <v>229000</v>
      </c>
      <c r="I13" s="20" t="s">
        <v>0</v>
      </c>
      <c r="J13" s="22">
        <v>153000</v>
      </c>
      <c r="K13" s="20" t="s">
        <v>0</v>
      </c>
      <c r="L13" s="22">
        <v>133000</v>
      </c>
      <c r="M13" s="20" t="s">
        <v>0</v>
      </c>
      <c r="N13" s="15">
        <f t="shared" si="0"/>
        <v>0</v>
      </c>
      <c r="O13" s="34" t="s">
        <v>0</v>
      </c>
    </row>
    <row r="14" spans="1:16" x14ac:dyDescent="0.55000000000000004">
      <c r="A14" s="1"/>
      <c r="B14" s="80"/>
      <c r="C14" s="24" t="s">
        <v>12</v>
      </c>
      <c r="D14" s="46" t="s">
        <v>3</v>
      </c>
      <c r="E14" s="51"/>
      <c r="F14" s="21"/>
      <c r="G14" s="52"/>
      <c r="H14" s="61">
        <v>156000</v>
      </c>
      <c r="I14" s="20" t="s">
        <v>0</v>
      </c>
      <c r="J14" s="22">
        <v>104000</v>
      </c>
      <c r="K14" s="20" t="s">
        <v>0</v>
      </c>
      <c r="L14" s="22">
        <v>92000</v>
      </c>
      <c r="M14" s="20" t="s">
        <v>0</v>
      </c>
      <c r="N14" s="15">
        <f t="shared" si="0"/>
        <v>0</v>
      </c>
      <c r="O14" s="34" t="s">
        <v>0</v>
      </c>
    </row>
    <row r="15" spans="1:16" x14ac:dyDescent="0.55000000000000004">
      <c r="A15" s="1"/>
      <c r="B15" s="81"/>
      <c r="C15" s="35" t="s">
        <v>13</v>
      </c>
      <c r="D15" s="47" t="s">
        <v>4</v>
      </c>
      <c r="E15" s="53"/>
      <c r="F15" s="36"/>
      <c r="G15" s="54"/>
      <c r="H15" s="62">
        <v>92000</v>
      </c>
      <c r="I15" s="38" t="s">
        <v>0</v>
      </c>
      <c r="J15" s="37">
        <v>62000</v>
      </c>
      <c r="K15" s="38" t="s">
        <v>0</v>
      </c>
      <c r="L15" s="37">
        <v>54000</v>
      </c>
      <c r="M15" s="38" t="s">
        <v>0</v>
      </c>
      <c r="N15" s="39">
        <f t="shared" si="0"/>
        <v>0</v>
      </c>
      <c r="O15" s="40" t="s">
        <v>0</v>
      </c>
    </row>
    <row r="16" spans="1:16" x14ac:dyDescent="0.55000000000000004">
      <c r="A16" s="1"/>
      <c r="B16" s="79" t="s">
        <v>29</v>
      </c>
      <c r="C16" s="28" t="s">
        <v>16</v>
      </c>
      <c r="D16" s="45" t="s">
        <v>25</v>
      </c>
      <c r="E16" s="55"/>
      <c r="F16" s="29"/>
      <c r="G16" s="56"/>
      <c r="H16" s="60">
        <v>302000</v>
      </c>
      <c r="I16" s="31" t="s">
        <v>0</v>
      </c>
      <c r="J16" s="30">
        <v>202000</v>
      </c>
      <c r="K16" s="31" t="s">
        <v>0</v>
      </c>
      <c r="L16" s="30">
        <v>174000</v>
      </c>
      <c r="M16" s="31" t="s">
        <v>0</v>
      </c>
      <c r="N16" s="32">
        <f t="shared" si="0"/>
        <v>0</v>
      </c>
      <c r="O16" s="33" t="s">
        <v>0</v>
      </c>
    </row>
    <row r="17" spans="1:18" ht="18" customHeight="1" x14ac:dyDescent="0.55000000000000004">
      <c r="A17" s="1"/>
      <c r="B17" s="80"/>
      <c r="C17" s="24" t="s">
        <v>11</v>
      </c>
      <c r="D17" s="46" t="s">
        <v>28</v>
      </c>
      <c r="E17" s="51"/>
      <c r="F17" s="21"/>
      <c r="G17" s="52"/>
      <c r="H17" s="61">
        <v>229000</v>
      </c>
      <c r="I17" s="20" t="s">
        <v>0</v>
      </c>
      <c r="J17" s="22">
        <v>153000</v>
      </c>
      <c r="K17" s="20" t="s">
        <v>0</v>
      </c>
      <c r="L17" s="22">
        <v>133000</v>
      </c>
      <c r="M17" s="20" t="s">
        <v>0</v>
      </c>
      <c r="N17" s="15">
        <f t="shared" si="0"/>
        <v>0</v>
      </c>
      <c r="O17" s="34" t="s">
        <v>0</v>
      </c>
    </row>
    <row r="18" spans="1:18" x14ac:dyDescent="0.55000000000000004">
      <c r="A18" s="1"/>
      <c r="B18" s="80"/>
      <c r="C18" s="24" t="s">
        <v>12</v>
      </c>
      <c r="D18" s="46" t="s">
        <v>3</v>
      </c>
      <c r="E18" s="51"/>
      <c r="F18" s="21"/>
      <c r="G18" s="52"/>
      <c r="H18" s="61">
        <v>156000</v>
      </c>
      <c r="I18" s="20" t="s">
        <v>0</v>
      </c>
      <c r="J18" s="22">
        <v>104000</v>
      </c>
      <c r="K18" s="20" t="s">
        <v>0</v>
      </c>
      <c r="L18" s="22">
        <v>92000</v>
      </c>
      <c r="M18" s="20" t="s">
        <v>0</v>
      </c>
      <c r="N18" s="15">
        <f t="shared" si="0"/>
        <v>0</v>
      </c>
      <c r="O18" s="34" t="s">
        <v>0</v>
      </c>
      <c r="R18" s="12"/>
    </row>
    <row r="19" spans="1:18" x14ac:dyDescent="0.55000000000000004">
      <c r="A19" s="1"/>
      <c r="B19" s="81"/>
      <c r="C19" s="35" t="s">
        <v>13</v>
      </c>
      <c r="D19" s="47" t="s">
        <v>4</v>
      </c>
      <c r="E19" s="53"/>
      <c r="F19" s="36"/>
      <c r="G19" s="54"/>
      <c r="H19" s="62">
        <v>92000</v>
      </c>
      <c r="I19" s="38" t="s">
        <v>0</v>
      </c>
      <c r="J19" s="37">
        <v>62000</v>
      </c>
      <c r="K19" s="38" t="s">
        <v>0</v>
      </c>
      <c r="L19" s="37">
        <v>54000</v>
      </c>
      <c r="M19" s="38" t="s">
        <v>0</v>
      </c>
      <c r="N19" s="39">
        <f t="shared" si="0"/>
        <v>0</v>
      </c>
      <c r="O19" s="40" t="s">
        <v>0</v>
      </c>
    </row>
    <row r="20" spans="1:18" x14ac:dyDescent="0.55000000000000004">
      <c r="A20" s="1"/>
      <c r="B20" s="79" t="s">
        <v>30</v>
      </c>
      <c r="C20" s="28" t="s">
        <v>16</v>
      </c>
      <c r="D20" s="45" t="s">
        <v>25</v>
      </c>
      <c r="E20" s="55"/>
      <c r="F20" s="29"/>
      <c r="G20" s="56"/>
      <c r="H20" s="60">
        <v>302000</v>
      </c>
      <c r="I20" s="31" t="s">
        <v>0</v>
      </c>
      <c r="J20" s="30">
        <v>202000</v>
      </c>
      <c r="K20" s="31" t="s">
        <v>0</v>
      </c>
      <c r="L20" s="30">
        <v>174000</v>
      </c>
      <c r="M20" s="31" t="s">
        <v>0</v>
      </c>
      <c r="N20" s="32">
        <f t="shared" si="0"/>
        <v>0</v>
      </c>
      <c r="O20" s="33" t="s">
        <v>0</v>
      </c>
    </row>
    <row r="21" spans="1:18" ht="18" customHeight="1" x14ac:dyDescent="0.55000000000000004">
      <c r="A21" s="1"/>
      <c r="B21" s="80"/>
      <c r="C21" s="24" t="s">
        <v>11</v>
      </c>
      <c r="D21" s="46" t="s">
        <v>28</v>
      </c>
      <c r="E21" s="51"/>
      <c r="F21" s="21"/>
      <c r="G21" s="52"/>
      <c r="H21" s="61">
        <v>229000</v>
      </c>
      <c r="I21" s="20" t="s">
        <v>0</v>
      </c>
      <c r="J21" s="22">
        <v>153000</v>
      </c>
      <c r="K21" s="20" t="s">
        <v>0</v>
      </c>
      <c r="L21" s="22">
        <v>133000</v>
      </c>
      <c r="M21" s="20" t="s">
        <v>0</v>
      </c>
      <c r="N21" s="15">
        <f t="shared" si="0"/>
        <v>0</v>
      </c>
      <c r="O21" s="34" t="s">
        <v>0</v>
      </c>
    </row>
    <row r="22" spans="1:18" x14ac:dyDescent="0.55000000000000004">
      <c r="A22" s="1"/>
      <c r="B22" s="80"/>
      <c r="C22" s="24" t="s">
        <v>12</v>
      </c>
      <c r="D22" s="46" t="s">
        <v>3</v>
      </c>
      <c r="E22" s="51"/>
      <c r="F22" s="21"/>
      <c r="G22" s="52"/>
      <c r="H22" s="61">
        <v>156000</v>
      </c>
      <c r="I22" s="20" t="s">
        <v>0</v>
      </c>
      <c r="J22" s="22">
        <v>104000</v>
      </c>
      <c r="K22" s="20" t="s">
        <v>0</v>
      </c>
      <c r="L22" s="22">
        <v>92000</v>
      </c>
      <c r="M22" s="20" t="s">
        <v>0</v>
      </c>
      <c r="N22" s="15">
        <f t="shared" si="0"/>
        <v>0</v>
      </c>
      <c r="O22" s="34" t="s">
        <v>0</v>
      </c>
    </row>
    <row r="23" spans="1:18" x14ac:dyDescent="0.55000000000000004">
      <c r="A23" s="1"/>
      <c r="B23" s="81"/>
      <c r="C23" s="35" t="s">
        <v>13</v>
      </c>
      <c r="D23" s="47" t="s">
        <v>4</v>
      </c>
      <c r="E23" s="53"/>
      <c r="F23" s="36"/>
      <c r="G23" s="54"/>
      <c r="H23" s="62">
        <v>92000</v>
      </c>
      <c r="I23" s="38" t="s">
        <v>0</v>
      </c>
      <c r="J23" s="37">
        <v>62000</v>
      </c>
      <c r="K23" s="38" t="s">
        <v>0</v>
      </c>
      <c r="L23" s="37">
        <v>54000</v>
      </c>
      <c r="M23" s="38" t="s">
        <v>0</v>
      </c>
      <c r="N23" s="39">
        <f t="shared" si="0"/>
        <v>0</v>
      </c>
      <c r="O23" s="40" t="s">
        <v>0</v>
      </c>
    </row>
    <row r="24" spans="1:18" x14ac:dyDescent="0.55000000000000004">
      <c r="A24" s="1"/>
      <c r="B24" s="79" t="s">
        <v>31</v>
      </c>
      <c r="C24" s="28" t="s">
        <v>16</v>
      </c>
      <c r="D24" s="45" t="s">
        <v>25</v>
      </c>
      <c r="E24" s="55"/>
      <c r="F24" s="29"/>
      <c r="G24" s="56"/>
      <c r="H24" s="60">
        <v>302000</v>
      </c>
      <c r="I24" s="31" t="s">
        <v>0</v>
      </c>
      <c r="J24" s="30">
        <v>202000</v>
      </c>
      <c r="K24" s="31" t="s">
        <v>0</v>
      </c>
      <c r="L24" s="30">
        <v>174000</v>
      </c>
      <c r="M24" s="31" t="s">
        <v>0</v>
      </c>
      <c r="N24" s="32">
        <f t="shared" si="0"/>
        <v>0</v>
      </c>
      <c r="O24" s="33" t="s">
        <v>0</v>
      </c>
    </row>
    <row r="25" spans="1:18" ht="18" customHeight="1" x14ac:dyDescent="0.55000000000000004">
      <c r="A25" s="1"/>
      <c r="B25" s="80"/>
      <c r="C25" s="24" t="s">
        <v>11</v>
      </c>
      <c r="D25" s="46" t="s">
        <v>28</v>
      </c>
      <c r="E25" s="51"/>
      <c r="F25" s="21"/>
      <c r="G25" s="52"/>
      <c r="H25" s="61">
        <v>229000</v>
      </c>
      <c r="I25" s="20" t="s">
        <v>0</v>
      </c>
      <c r="J25" s="22">
        <v>153000</v>
      </c>
      <c r="K25" s="20" t="s">
        <v>0</v>
      </c>
      <c r="L25" s="22">
        <v>133000</v>
      </c>
      <c r="M25" s="20" t="s">
        <v>0</v>
      </c>
      <c r="N25" s="15">
        <f t="shared" si="0"/>
        <v>0</v>
      </c>
      <c r="O25" s="34" t="s">
        <v>0</v>
      </c>
      <c r="Q25" s="12"/>
    </row>
    <row r="26" spans="1:18" x14ac:dyDescent="0.55000000000000004">
      <c r="A26" s="1"/>
      <c r="B26" s="80"/>
      <c r="C26" s="24" t="s">
        <v>12</v>
      </c>
      <c r="D26" s="46" t="s">
        <v>3</v>
      </c>
      <c r="E26" s="51"/>
      <c r="F26" s="21"/>
      <c r="G26" s="52"/>
      <c r="H26" s="61">
        <v>156000</v>
      </c>
      <c r="I26" s="20" t="s">
        <v>0</v>
      </c>
      <c r="J26" s="22">
        <v>104000</v>
      </c>
      <c r="K26" s="20" t="s">
        <v>0</v>
      </c>
      <c r="L26" s="22">
        <v>92000</v>
      </c>
      <c r="M26" s="20" t="s">
        <v>0</v>
      </c>
      <c r="N26" s="15">
        <f t="shared" si="0"/>
        <v>0</v>
      </c>
      <c r="O26" s="34" t="s">
        <v>0</v>
      </c>
    </row>
    <row r="27" spans="1:18" ht="18.5" thickBot="1" x14ac:dyDescent="0.6">
      <c r="A27" s="1"/>
      <c r="B27" s="81"/>
      <c r="C27" s="35" t="s">
        <v>13</v>
      </c>
      <c r="D27" s="47" t="s">
        <v>4</v>
      </c>
      <c r="E27" s="57"/>
      <c r="F27" s="58"/>
      <c r="G27" s="59"/>
      <c r="H27" s="62">
        <v>92000</v>
      </c>
      <c r="I27" s="38" t="s">
        <v>0</v>
      </c>
      <c r="J27" s="37">
        <v>62000</v>
      </c>
      <c r="K27" s="38" t="s">
        <v>0</v>
      </c>
      <c r="L27" s="37">
        <v>54000</v>
      </c>
      <c r="M27" s="38" t="s">
        <v>0</v>
      </c>
      <c r="N27" s="39">
        <f t="shared" si="0"/>
        <v>0</v>
      </c>
      <c r="O27" s="40" t="s">
        <v>0</v>
      </c>
    </row>
    <row r="28" spans="1:18" ht="19.5" thickBot="1" x14ac:dyDescent="0.6">
      <c r="A28" s="1"/>
      <c r="B28" s="4" t="s">
        <v>14</v>
      </c>
      <c r="C28" s="2"/>
      <c r="D28" s="2"/>
      <c r="E28" s="6"/>
      <c r="F28" s="7"/>
      <c r="H28" s="5"/>
      <c r="I28" s="5"/>
      <c r="J28" s="5"/>
      <c r="K28" s="5"/>
      <c r="L28" s="6"/>
      <c r="M28" s="25" t="s">
        <v>15</v>
      </c>
      <c r="N28" s="26">
        <f>SUM(N5:N27)</f>
        <v>0</v>
      </c>
      <c r="O28" s="14" t="s">
        <v>0</v>
      </c>
    </row>
    <row r="29" spans="1:18" ht="12" customHeight="1" thickTop="1" x14ac:dyDescent="0.55000000000000004">
      <c r="J29" s="8"/>
    </row>
  </sheetData>
  <sheetProtection sheet="1" objects="1" scenarios="1" selectLockedCells="1"/>
  <mergeCells count="14">
    <mergeCell ref="N2:O3"/>
    <mergeCell ref="H3:I3"/>
    <mergeCell ref="J3:K3"/>
    <mergeCell ref="L3:M3"/>
    <mergeCell ref="B24:B27"/>
    <mergeCell ref="B2:B3"/>
    <mergeCell ref="C2:D3"/>
    <mergeCell ref="H2:M2"/>
    <mergeCell ref="E2:G2"/>
    <mergeCell ref="B4:B7"/>
    <mergeCell ref="B8:B11"/>
    <mergeCell ref="B12:B15"/>
    <mergeCell ref="B16:B19"/>
    <mergeCell ref="B20:B23"/>
  </mergeCells>
  <phoneticPr fontId="4"/>
  <dataValidations count="1">
    <dataValidation type="whole" operator="greaterThanOrEqual" allowBlank="1" showInputMessage="1" showErrorMessage="1" sqref="E4:G27" xr:uid="{F81A1C88-9012-41F0-B683-5443847713E9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96" fitToHeight="0" orientation="landscape" horizontalDpi="4294967293" verticalDpi="0" r:id="rId1"/>
  <headerFooter>
    <oddHeader>&amp;L様式第１３号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13ab12-0155-4cf3-8ffd-64ae6d3b30c4" xsi:nil="true"/>
    <lcf76f155ced4ddcb4097134ff3c332f xmlns="3823087a-838c-44fb-aa20-81d5889e822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B5270AA26E3F4DA18538B36468D86A" ma:contentTypeVersion="19" ma:contentTypeDescription="新しいドキュメントを作成します。" ma:contentTypeScope="" ma:versionID="0eef4c552ca0f6b436cf24152f7af931">
  <xsd:schema xmlns:xsd="http://www.w3.org/2001/XMLSchema" xmlns:xs="http://www.w3.org/2001/XMLSchema" xmlns:p="http://schemas.microsoft.com/office/2006/metadata/properties" xmlns:ns2="3823087a-838c-44fb-aa20-81d5889e8221" xmlns:ns3="4413ab12-0155-4cf3-8ffd-64ae6d3b30c4" targetNamespace="http://schemas.microsoft.com/office/2006/metadata/properties" ma:root="true" ma:fieldsID="e3c751eac93edf04f898a3dfeaf6ff72" ns2:_="" ns3:_="">
    <xsd:import namespace="3823087a-838c-44fb-aa20-81d5889e8221"/>
    <xsd:import namespace="4413ab12-0155-4cf3-8ffd-64ae6d3b30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3087a-838c-44fb-aa20-81d5889e8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a3a6a5b4-b231-415f-8370-eaa1bda671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3ab12-0155-4cf3-8ffd-64ae6d3b30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61ce40b-aa7d-4267-bacc-0759d18550db}" ma:internalName="TaxCatchAll" ma:showField="CatchAllData" ma:web="4413ab12-0155-4cf3-8ffd-64ae6d3b30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64B37F-FEDE-4F8A-B7F9-9F014D38CF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D2B76D-631E-45FC-B15D-35E636D0763C}">
  <ds:schemaRefs>
    <ds:schemaRef ds:uri="http://schemas.microsoft.com/office/2006/metadata/properties"/>
    <ds:schemaRef ds:uri="http://schemas.microsoft.com/office/infopath/2007/PartnerControls"/>
    <ds:schemaRef ds:uri="4413ab12-0155-4cf3-8ffd-64ae6d3b30c4"/>
    <ds:schemaRef ds:uri="3823087a-838c-44fb-aa20-81d5889e8221"/>
  </ds:schemaRefs>
</ds:datastoreItem>
</file>

<file path=customXml/itemProps3.xml><?xml version="1.0" encoding="utf-8"?>
<ds:datastoreItem xmlns:ds="http://schemas.openxmlformats.org/officeDocument/2006/customXml" ds:itemID="{1DEDDC75-AA63-447C-B112-E73CD32D7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23087a-838c-44fb-aa20-81d5889e8221"/>
    <ds:schemaRef ds:uri="4413ab12-0155-4cf3-8ffd-64ae6d3b30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戸建住宅</vt:lpstr>
      <vt:lpstr>低層集合住宅</vt:lpstr>
      <vt:lpstr>中高層集合住宅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 yoshihiko</dc:creator>
  <cp:lastModifiedBy>kawate mitsuharu</cp:lastModifiedBy>
  <cp:lastPrinted>2026-05-01T06:08:21Z</cp:lastPrinted>
  <dcterms:created xsi:type="dcterms:W3CDTF">2026-04-23T04:04:53Z</dcterms:created>
  <dcterms:modified xsi:type="dcterms:W3CDTF">2026-05-01T06:08:25Z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0x010100ABB5270AA26E3F4DA18538B36468D86A</vt:lpwstr>
  </property>
  <property fmtid="{D5CDD505-2E9C-101B-9397-08002B2CF9AE}" pid="3" name="MediaServiceImageTags">
    <vt:lpwstr/>
  </property>
</Properties>
</file>